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3385" windowHeight="9600" activeTab="1"/>
  </bookViews>
  <sheets>
    <sheet name="市直" sheetId="1" r:id="rId1"/>
    <sheet name="北票" sheetId="2" r:id="rId2"/>
    <sheet name="凌源" sheetId="3" r:id="rId3"/>
    <sheet name="县" sheetId="4" r:id="rId4"/>
    <sheet name="建平" sheetId="5" r:id="rId5"/>
    <sheet name="喀左" sheetId="6" r:id="rId6"/>
    <sheet name="双塔" sheetId="7" r:id="rId7"/>
    <sheet name="龙城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<sst xmlns="http://schemas.openxmlformats.org/spreadsheetml/2006/main" count="487" uniqueCount="393">
  <si>
    <t>朝阳市第一高级中学</t>
  </si>
  <si>
    <t>高华</t>
  </si>
  <si>
    <t>邢锐</t>
  </si>
  <si>
    <t>朝阳市第二高级中学</t>
  </si>
  <si>
    <t>高淑松</t>
  </si>
  <si>
    <t>滕海艳</t>
  </si>
  <si>
    <t>朝阳市第三高级中学</t>
  </si>
  <si>
    <t>佟晓勇</t>
  </si>
  <si>
    <t>解明山</t>
  </si>
  <si>
    <t>朝阳市第四高级中学</t>
  </si>
  <si>
    <t>姚亚楠</t>
  </si>
  <si>
    <t>张 婕</t>
  </si>
  <si>
    <t>朝阳市教育幼儿园</t>
  </si>
  <si>
    <t>尹红松</t>
  </si>
  <si>
    <t>朝阳市体育运动学校</t>
  </si>
  <si>
    <t>孟丹丹</t>
  </si>
  <si>
    <t>朝阳市向阳学校</t>
  </si>
  <si>
    <t>金伟</t>
  </si>
  <si>
    <t>朝阳市第一中学</t>
  </si>
  <si>
    <t>张慧</t>
  </si>
  <si>
    <t>朝阳市第二中学</t>
  </si>
  <si>
    <t>李菲</t>
  </si>
  <si>
    <t>朝阳市第三中学</t>
  </si>
  <si>
    <t>武莹</t>
  </si>
  <si>
    <t>朝阳市第六中学</t>
  </si>
  <si>
    <t>朱万云</t>
  </si>
  <si>
    <t>朝阳市第五中学</t>
  </si>
  <si>
    <t>王春雷</t>
  </si>
  <si>
    <t>朝阳市第七中学</t>
  </si>
  <si>
    <t>管仕东</t>
  </si>
  <si>
    <t>朝阳市第四中学</t>
  </si>
  <si>
    <t>刘磊</t>
  </si>
  <si>
    <t>朝阳市第八中学</t>
  </si>
  <si>
    <t>姜军</t>
  </si>
  <si>
    <t>朝阳市第九中学</t>
  </si>
  <si>
    <t xml:space="preserve">朝阳市中小学素质教育实践学校 </t>
  </si>
  <si>
    <t>齐晓雨</t>
  </si>
  <si>
    <t>朝阳市教师进修学院</t>
  </si>
  <si>
    <t>韩冰</t>
  </si>
  <si>
    <t>朝阳市特殊教育中心</t>
  </si>
  <si>
    <t>赵天铭</t>
  </si>
  <si>
    <t>北票市高级中学</t>
  </si>
  <si>
    <t>白艳</t>
  </si>
  <si>
    <t>北票市第三高级中学</t>
  </si>
  <si>
    <t>卜晓亮</t>
  </si>
  <si>
    <t>北票市桃园初级中学</t>
  </si>
  <si>
    <t>霍艳红</t>
  </si>
  <si>
    <t>北票市第三中学</t>
  </si>
  <si>
    <t>马立红</t>
  </si>
  <si>
    <t>王慧</t>
  </si>
  <si>
    <t>北票市宝国老镇初级中学</t>
  </si>
  <si>
    <t>任忠彦</t>
  </si>
  <si>
    <t>北票市黑城子镇初级中学</t>
  </si>
  <si>
    <t>王桂娟</t>
  </si>
  <si>
    <t>北票市长皋乡学校</t>
  </si>
  <si>
    <t>王媛媛</t>
  </si>
  <si>
    <t>北票市东官营镇初级中学</t>
  </si>
  <si>
    <t>何健</t>
  </si>
  <si>
    <t>北票市娄家店乡初级中学</t>
  </si>
  <si>
    <t>李广辉</t>
  </si>
  <si>
    <t>北票市龙潭镇中心小学</t>
  </si>
  <si>
    <t>陈亚华</t>
  </si>
  <si>
    <t>北票市马友营蒙古族乡中心小学</t>
  </si>
  <si>
    <t>王宝华</t>
  </si>
  <si>
    <t>北票市三宝乡中心小学</t>
  </si>
  <si>
    <t>李玉成</t>
  </si>
  <si>
    <t>北票市大三家镇中心小学</t>
  </si>
  <si>
    <t>卢颖涛</t>
  </si>
  <si>
    <t>北票市北塔镇中心小学</t>
  </si>
  <si>
    <t>王学玲</t>
  </si>
  <si>
    <t>北票市东官营镇中心小学</t>
  </si>
  <si>
    <t>陈宏</t>
  </si>
  <si>
    <t>北票市常河营乡中心小学</t>
  </si>
  <si>
    <t>卢金红</t>
  </si>
  <si>
    <t>北票市小塔子乡中心小学</t>
  </si>
  <si>
    <t>赵海青</t>
  </si>
  <si>
    <t>北票市北四家乡学校</t>
  </si>
  <si>
    <t>闫贵江</t>
  </si>
  <si>
    <t>北票市教师进修学校</t>
  </si>
  <si>
    <t>韩岩武</t>
  </si>
  <si>
    <t>北票市北塔镇初级中学</t>
  </si>
  <si>
    <t>谭启虹</t>
  </si>
  <si>
    <t>北票市第一小学</t>
  </si>
  <si>
    <t>李艳萍</t>
  </si>
  <si>
    <t>北票市特殊教育学校</t>
  </si>
  <si>
    <t>王立辉</t>
  </si>
  <si>
    <t>凌源市第二高级中学</t>
  </si>
  <si>
    <t>宋迪</t>
  </si>
  <si>
    <t>凌源市实验中学</t>
  </si>
  <si>
    <t>林宝飞</t>
  </si>
  <si>
    <t>凌源市第一幼儿园</t>
  </si>
  <si>
    <t>龚丽娜</t>
  </si>
  <si>
    <t>凌源市万元店中学</t>
  </si>
  <si>
    <t>皇甫明亮</t>
  </si>
  <si>
    <t>凌源市小城子中学</t>
  </si>
  <si>
    <t>邓艳辉</t>
  </si>
  <si>
    <t>凌源市宋杖子中学</t>
  </si>
  <si>
    <t>丁悦</t>
  </si>
  <si>
    <t>凌源市四官营子中学</t>
  </si>
  <si>
    <t>鞠红霞</t>
  </si>
  <si>
    <t>凌源市三十家子中学</t>
  </si>
  <si>
    <t>郑来</t>
  </si>
  <si>
    <t>凌源市四合当中学</t>
  </si>
  <si>
    <t>赵奇云</t>
  </si>
  <si>
    <t>凌源市三家子中学</t>
  </si>
  <si>
    <t>陈立辉</t>
  </si>
  <si>
    <t>凌源市第二初级中学</t>
  </si>
  <si>
    <t>张颖</t>
  </si>
  <si>
    <t>凌源市城关小学</t>
  </si>
  <si>
    <t>李红梅</t>
  </si>
  <si>
    <t>凌源市宋杖子中心小学</t>
  </si>
  <si>
    <t>杜久丰</t>
  </si>
  <si>
    <t>凌源市三十家子小学</t>
  </si>
  <si>
    <t>刘成立</t>
  </si>
  <si>
    <t>凌源市刀尔登中心小学</t>
  </si>
  <si>
    <t>马玉红</t>
  </si>
  <si>
    <t>凌源市松岭子小学</t>
  </si>
  <si>
    <t>乔丽丽</t>
  </si>
  <si>
    <t>凌源市北炉中心小学</t>
  </si>
  <si>
    <t>李伟</t>
  </si>
  <si>
    <t>凌源市四官营子小学</t>
  </si>
  <si>
    <t>孙玉春</t>
  </si>
  <si>
    <t>凌源市沟门子中小学</t>
  </si>
  <si>
    <t>田宝永</t>
  </si>
  <si>
    <t>凌源市河坎子中心小学</t>
  </si>
  <si>
    <t>马自兴</t>
  </si>
  <si>
    <t>凌源市朝阳街小学</t>
  </si>
  <si>
    <t>郭莹</t>
  </si>
  <si>
    <t>凌源市凌河小学</t>
  </si>
  <si>
    <t>王飞</t>
  </si>
  <si>
    <t>凌源市中小学素质教育实践学校</t>
  </si>
  <si>
    <t>梁冬艳</t>
  </si>
  <si>
    <t>朝阳县柳城高级中学</t>
  </si>
  <si>
    <t>倪春生</t>
  </si>
  <si>
    <t>朝阳县胜利乡董家店初级中学</t>
  </si>
  <si>
    <t>吴亚红</t>
  </si>
  <si>
    <t>朝阳县第一初级中学</t>
  </si>
  <si>
    <t>朝阳县大庙镇初级中学</t>
  </si>
  <si>
    <t>叶  伟</t>
  </si>
  <si>
    <t>李  伟</t>
  </si>
  <si>
    <t>朝阳县尚志红军学校</t>
  </si>
  <si>
    <t>李东海</t>
  </si>
  <si>
    <t>朝阳县根德乡初级中学</t>
  </si>
  <si>
    <t>孙健壮</t>
  </si>
  <si>
    <t>朝阳县西营子乡初级中学</t>
  </si>
  <si>
    <t>曹  建</t>
  </si>
  <si>
    <t>朝阳县东大道乡初级中学</t>
  </si>
  <si>
    <t>张方园</t>
  </si>
  <si>
    <t>朝阳县南双庙镇单家店初级中学</t>
  </si>
  <si>
    <t>刘振锋</t>
  </si>
  <si>
    <t>朝阳县台子镇初级中学</t>
  </si>
  <si>
    <t>卢彦春</t>
  </si>
  <si>
    <t>朝阳县瓦房子镇初级中学</t>
  </si>
  <si>
    <t>孙文广</t>
  </si>
  <si>
    <t>朝阳县二十家子镇实验中学</t>
  </si>
  <si>
    <t>闻  娟</t>
  </si>
  <si>
    <t>朝阳县羊山实验中学</t>
  </si>
  <si>
    <t>李树锐</t>
  </si>
  <si>
    <t>朝阳县南双庙镇初级中学</t>
  </si>
  <si>
    <t>杨秀丽</t>
  </si>
  <si>
    <t>朝阳县北沟门子乡中心小学</t>
  </si>
  <si>
    <t>赵殿志</t>
  </si>
  <si>
    <t>朝阳县二十家子镇中心小学</t>
  </si>
  <si>
    <t>肖玉芬</t>
  </si>
  <si>
    <t>朝阳县六家子镇中心小学</t>
  </si>
  <si>
    <t>李耀华</t>
  </si>
  <si>
    <t>朝阳县木头城子镇中心小学</t>
  </si>
  <si>
    <t>纪树义</t>
  </si>
  <si>
    <t>朝阳县南双庙镇中心小学</t>
  </si>
  <si>
    <t>隋朝仪</t>
  </si>
  <si>
    <t>朝阳县羊山镇中心小学</t>
  </si>
  <si>
    <t>史贺玉</t>
  </si>
  <si>
    <t>朝阳县乌兰河硕乡蒙古族中心小学</t>
  </si>
  <si>
    <t>鞠广华</t>
  </si>
  <si>
    <t>朝阳县黑牛营子乡中心小学</t>
  </si>
  <si>
    <t>朱秀伟</t>
  </si>
  <si>
    <t>陈  闯</t>
  </si>
  <si>
    <t>朝阳县七道岭乡中心小学</t>
  </si>
  <si>
    <t>何兆春</t>
  </si>
  <si>
    <t>朝阳县尚志乡中心小学</t>
  </si>
  <si>
    <t>李文霞</t>
  </si>
  <si>
    <t>建平县高级中学</t>
  </si>
  <si>
    <t>于洋</t>
  </si>
  <si>
    <t>孙淑杰</t>
  </si>
  <si>
    <t>建平县第一中学</t>
  </si>
  <si>
    <t>潘之芳</t>
  </si>
  <si>
    <t>建平县三家蒙古族乡中学</t>
  </si>
  <si>
    <t>张晓波</t>
  </si>
  <si>
    <t>建平县建平镇中学</t>
  </si>
  <si>
    <t>李 娇</t>
  </si>
  <si>
    <t>建平县方永刚学校</t>
  </si>
  <si>
    <t>成双宝</t>
  </si>
  <si>
    <t>建平县喀喇沁镇中学</t>
  </si>
  <si>
    <t>孙利军</t>
  </si>
  <si>
    <t>建平县沙海镇中学</t>
  </si>
  <si>
    <t>丁 健</t>
  </si>
  <si>
    <t>建平县小塘镇九年一贯制学校</t>
  </si>
  <si>
    <t>吕红宝</t>
  </si>
  <si>
    <t>建平县张家营子镇九年一贯制学校</t>
  </si>
  <si>
    <t>张彩芹</t>
  </si>
  <si>
    <t>建平县三家蒙古族乡小学</t>
  </si>
  <si>
    <t>周殿波</t>
  </si>
  <si>
    <t>国营建平县八家农场九年一贯制学校</t>
  </si>
  <si>
    <t>刘艳江</t>
  </si>
  <si>
    <t>建平县哈拉道口镇小学</t>
  </si>
  <si>
    <t>赵月红</t>
  </si>
  <si>
    <t>建平县太平庄乡九年一贯制学校</t>
  </si>
  <si>
    <t>程福宝</t>
  </si>
  <si>
    <t>建平县沙海镇小学</t>
  </si>
  <si>
    <t>丁国文</t>
  </si>
  <si>
    <t>建平县北二十家子镇九年一贯制学校</t>
  </si>
  <si>
    <t>赵春良</t>
  </si>
  <si>
    <t>建平县老官地镇小学</t>
  </si>
  <si>
    <t>刘向泽</t>
  </si>
  <si>
    <t>建平县烧锅营子乡九年一贯制学校</t>
  </si>
  <si>
    <t>徐尚锋</t>
  </si>
  <si>
    <t>建平县青松岭乡九年一贯制学校</t>
  </si>
  <si>
    <t>张艳芳</t>
  </si>
  <si>
    <t>建平县朱碌科镇小学</t>
  </si>
  <si>
    <t>白金发</t>
  </si>
  <si>
    <t>建平县深井镇九年一贯制学校</t>
  </si>
  <si>
    <t>刘桂琴</t>
  </si>
  <si>
    <t>建平县第一小学</t>
  </si>
  <si>
    <t>孙 岩</t>
  </si>
  <si>
    <t>建平县第四小学</t>
  </si>
  <si>
    <t>付丽萍</t>
  </si>
  <si>
    <t>建平县第五小学</t>
  </si>
  <si>
    <t>邢 平</t>
  </si>
  <si>
    <t>建平县万寿小学</t>
  </si>
  <si>
    <t>李桂荣</t>
  </si>
  <si>
    <t>建平县富山九年一贯制学校</t>
  </si>
  <si>
    <t>张显瑜</t>
  </si>
  <si>
    <t>喀左县第一高级中学</t>
  </si>
  <si>
    <t>师树磊</t>
  </si>
  <si>
    <t>喀左县第三高级中学</t>
  </si>
  <si>
    <t>张玉峰</t>
  </si>
  <si>
    <t>喀左县南公营子小学部</t>
  </si>
  <si>
    <t>郭洪艳</t>
  </si>
  <si>
    <t>喀左县幼儿园</t>
  </si>
  <si>
    <t>李昊</t>
  </si>
  <si>
    <t>喀左县第二中学</t>
  </si>
  <si>
    <t>马继玲</t>
  </si>
  <si>
    <t>喀左县公营子初中部</t>
  </si>
  <si>
    <t>胡敏</t>
  </si>
  <si>
    <t>白鹤翔</t>
  </si>
  <si>
    <t>喀左县第三初级中学</t>
  </si>
  <si>
    <t>马兴辉</t>
  </si>
  <si>
    <t>喀左县南公营子初中部</t>
  </si>
  <si>
    <t>刘柏义</t>
  </si>
  <si>
    <t>喀左县六官中心小学</t>
  </si>
  <si>
    <t>白文华</t>
  </si>
  <si>
    <t>喀左县尤杖子中心小学</t>
  </si>
  <si>
    <t>王永芳</t>
  </si>
  <si>
    <t>喀左县十二德堡中心小学</t>
  </si>
  <si>
    <t>喀左县山嘴子中心小学</t>
  </si>
  <si>
    <t>王云峰</t>
  </si>
  <si>
    <t>凌源市教师进修学校</t>
  </si>
  <si>
    <t>孙丽玲</t>
  </si>
  <si>
    <t>喀左县中三家中心小学</t>
  </si>
  <si>
    <t>全国成</t>
  </si>
  <si>
    <t>喀左县坤都营子中心小学</t>
  </si>
  <si>
    <t>王树江</t>
  </si>
  <si>
    <t>喀左县甘招中心小学</t>
  </si>
  <si>
    <t>杨立明</t>
  </si>
  <si>
    <t>喀左县教育局</t>
  </si>
  <si>
    <t>焦海亮</t>
  </si>
  <si>
    <t>喀左县水泉中心小学</t>
  </si>
  <si>
    <t>王锋</t>
  </si>
  <si>
    <t>喀左县公营子小学部</t>
  </si>
  <si>
    <t>廉德忱</t>
  </si>
  <si>
    <t>喀左县老爷庙中心小学</t>
  </si>
  <si>
    <t>于洪涛</t>
  </si>
  <si>
    <t>喀左县大营子中心小学</t>
  </si>
  <si>
    <t>闻凯飞</t>
  </si>
  <si>
    <t>喀左县白塔子中心小学</t>
  </si>
  <si>
    <t>盛金</t>
  </si>
  <si>
    <t>喀左县羊角沟小学部</t>
  </si>
  <si>
    <t>丰化文</t>
  </si>
  <si>
    <t>双塔区第二十三中</t>
  </si>
  <si>
    <t>于莉</t>
  </si>
  <si>
    <t>双塔区长宝九年制</t>
  </si>
  <si>
    <t>王小丽</t>
  </si>
  <si>
    <t>双塔区第二十二中</t>
  </si>
  <si>
    <t>冯慧慧</t>
  </si>
  <si>
    <t>苏廷秀</t>
  </si>
  <si>
    <t>双塔区孙家湾小学</t>
  </si>
  <si>
    <t>张子文</t>
  </si>
  <si>
    <t>双塔区文化路小学</t>
  </si>
  <si>
    <t>双塔区胜利小学</t>
  </si>
  <si>
    <t>双塔区西街小学</t>
  </si>
  <si>
    <t>王显丽</t>
  </si>
  <si>
    <t>双塔区教师进修学校</t>
  </si>
  <si>
    <t>李颖</t>
  </si>
  <si>
    <t>双塔区教育幼儿园</t>
  </si>
  <si>
    <t>李静</t>
  </si>
  <si>
    <t>双塔区光明小学</t>
  </si>
  <si>
    <t>许艳梅</t>
  </si>
  <si>
    <t>双塔区珠江路小学</t>
  </si>
  <si>
    <t>王立杰</t>
  </si>
  <si>
    <t>刘亚莹</t>
  </si>
  <si>
    <t>刘仲丽</t>
  </si>
  <si>
    <t>双塔区 珠江路小学</t>
  </si>
  <si>
    <t xml:space="preserve"> 常艳丽</t>
  </si>
  <si>
    <t>杨瑞卫</t>
  </si>
  <si>
    <t>双塔区育红小学</t>
  </si>
  <si>
    <t>李继红</t>
  </si>
  <si>
    <t>双塔区辽河小学</t>
  </si>
  <si>
    <t>周吉海</t>
  </si>
  <si>
    <t>朝阳市第十四中学</t>
  </si>
  <si>
    <t>张志博</t>
  </si>
  <si>
    <t>朝阳市第十六中学</t>
  </si>
  <si>
    <t>刘淑荣</t>
  </si>
  <si>
    <t>朝阳市第十八中学</t>
  </si>
  <si>
    <t>张淑清</t>
  </si>
  <si>
    <t>朝阳市第二十五中学</t>
  </si>
  <si>
    <t>张忠华</t>
  </si>
  <si>
    <t>龙城区七道泉子小学</t>
  </si>
  <si>
    <t>李秀华</t>
  </si>
  <si>
    <t>龙城区八里堡小学</t>
  </si>
  <si>
    <t>车树娟</t>
  </si>
  <si>
    <t>龙城区文盛路小学</t>
  </si>
  <si>
    <t>周琳</t>
  </si>
  <si>
    <t>龙城区教师进修学校</t>
  </si>
  <si>
    <t>格日乐</t>
  </si>
  <si>
    <t>龙城区大平房中心小学</t>
  </si>
  <si>
    <t>梁秀娟</t>
  </si>
  <si>
    <t>龙城区西大营子中心小学</t>
  </si>
  <si>
    <t>高向军</t>
  </si>
  <si>
    <t>王继英</t>
  </si>
  <si>
    <t>龙城区边杖子中心小学</t>
  </si>
  <si>
    <t>张晓辉</t>
  </si>
  <si>
    <t>龙城区召都巴中心小学</t>
  </si>
  <si>
    <t>李宝玉</t>
  </si>
  <si>
    <t>龙城区七道泉子中心小学</t>
  </si>
  <si>
    <t>侯彩霞</t>
  </si>
  <si>
    <t>单位名称</t>
  </si>
  <si>
    <t>姓名</t>
  </si>
  <si>
    <t>综合评价分数</t>
  </si>
  <si>
    <t>面试分数</t>
  </si>
  <si>
    <t>总成绩</t>
  </si>
  <si>
    <t>竞争范围</t>
  </si>
  <si>
    <t>城镇初中</t>
  </si>
  <si>
    <t>农村初中</t>
  </si>
  <si>
    <t>农村小学</t>
  </si>
  <si>
    <t>城镇小学</t>
  </si>
  <si>
    <t>同校竞争</t>
  </si>
  <si>
    <t>同校竞争</t>
  </si>
  <si>
    <t>同校竞争</t>
  </si>
  <si>
    <t>高中</t>
  </si>
  <si>
    <t>幼儿园</t>
  </si>
  <si>
    <t>农村初中</t>
  </si>
  <si>
    <t>市直初中</t>
  </si>
  <si>
    <t>农村小学</t>
  </si>
  <si>
    <t>市直小学</t>
  </si>
  <si>
    <t>教育管理</t>
  </si>
  <si>
    <t>城镇初中</t>
  </si>
  <si>
    <t>城镇小学</t>
  </si>
  <si>
    <t>冯玉雪</t>
  </si>
  <si>
    <t>农村学校</t>
  </si>
  <si>
    <t>城镇学校</t>
  </si>
  <si>
    <t>朝阳市2018年度中小学高级教师职称评聘
拟通过人员名单（市直）</t>
  </si>
  <si>
    <t>单位名称</t>
  </si>
  <si>
    <t>姓名</t>
  </si>
  <si>
    <t>综合评价
分数</t>
  </si>
  <si>
    <t>面试分数</t>
  </si>
  <si>
    <t>总成绩</t>
  </si>
  <si>
    <t>竞争范围</t>
  </si>
  <si>
    <t>朝阳市2018年度中小学高级教师职称评聘
拟通过人员名单（龙城区）</t>
  </si>
  <si>
    <t>朝阳市2018年度中小学高级教师职称评聘
拟通过人员名单（双塔区）</t>
  </si>
  <si>
    <t>朝阳市2018年度中小学高级教师职称评聘
拟通过人员名单（喀左县）</t>
  </si>
  <si>
    <t>朝阳市2018年度中小学高级教师职称评聘
拟通过人员名单（建平县）</t>
  </si>
  <si>
    <t>朝阳市2018年度中小学高级教师职称评聘
拟通过人员名单（朝阳县）</t>
  </si>
  <si>
    <t>朝阳市2018年度中小学高级教师职称评聘
拟通过人员名单（凌源市）</t>
  </si>
  <si>
    <t>朝阳市2018年度中小学高级教师职称评聘
拟通过人员名单（北票市）</t>
  </si>
  <si>
    <t>朝阳县贾家店农场九年一贯制学校
（小学部）</t>
  </si>
  <si>
    <t>于晓泳</t>
  </si>
  <si>
    <t>教育教研</t>
  </si>
  <si>
    <t>转评</t>
  </si>
  <si>
    <t>朝阳县柳城高级中学</t>
  </si>
  <si>
    <t>董文野</t>
  </si>
  <si>
    <t>朝阳县胜利乡董家店初中</t>
  </si>
  <si>
    <t>朱常亮</t>
  </si>
  <si>
    <t>援疆援藏任务完成</t>
  </si>
  <si>
    <t>援疆援藏期间</t>
  </si>
  <si>
    <t>援疆援藏任务完成</t>
  </si>
  <si>
    <t>城镇</t>
  </si>
  <si>
    <t>高    中</t>
  </si>
  <si>
    <t>中  学</t>
  </si>
  <si>
    <t>小  学</t>
  </si>
  <si>
    <t>教研、管理</t>
  </si>
  <si>
    <t xml:space="preserve">    </t>
  </si>
  <si>
    <t>郑德宏</t>
  </si>
  <si>
    <t>刘春莲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</si>
</sst>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">
    <font>
      <sz val="12"/>
      <name val="宋体"/>
      <family val="0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sz val="10"/>
      <name val="仿宋_GB2312"/>
      <family val="3"/>
    </font>
    <font>
      <sz val="12"/>
      <color indexed="14"/>
      <name val="仿宋_GB2312"/>
      <family val="3"/>
    </font>
    <font>
      <sz val="17"/>
      <name val="方正小标宋简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3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1" fillId="0" borderId="1" xfId="26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" xfId="0" applyFont="1" applyFill="1" applyBorder="1" applyAlignment="1">
      <alignment horizontal="center" vertical="center" wrapText="1"/>
    </xf>
    <xf numFmtId="49" fontId="1" fillId="0" borderId="1" xfId="26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1" xfId="26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" xfId="19" applyFont="1" applyFill="1" applyBorder="1" applyAlignment="1">
      <alignment horizontal="center" vertical="center" wrapText="1"/>
      <protection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25" applyFont="1" applyFill="1" applyBorder="1" applyAlignment="1">
      <alignment vertical="center" wrapText="1"/>
      <protection/>
    </xf>
    <xf numFmtId="49" fontId="1" fillId="0" borderId="1" xfId="26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" xfId="17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1" xfId="23" applyFont="1" applyFill="1" applyBorder="1" applyAlignment="1">
      <alignment horizontal="center" vertical="center" wrapText="1"/>
      <protection/>
    </xf>
    <xf numFmtId="0" fontId="1" fillId="0" borderId="2" xfId="19" applyFont="1" applyFill="1" applyBorder="1" applyAlignment="1">
      <alignment horizontal="center" vertical="center" wrapText="1"/>
      <protection/>
    </xf>
    <xf numFmtId="0" fontId="4" fillId="0" borderId="1" xfId="19" applyFont="1" applyFill="1" applyBorder="1" applyAlignment="1">
      <alignment horizontal="center" vertical="center" wrapText="1"/>
      <protection/>
    </xf>
    <xf numFmtId="0" fontId="1" fillId="0" borderId="1" xfId="16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16" applyFont="1" applyFill="1" applyBorder="1" applyAlignment="1">
      <alignment vertical="center" wrapText="1"/>
      <protection/>
    </xf>
    <xf numFmtId="0" fontId="4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3" xfId="26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" xfId="24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2" xfId="16" applyFont="1" applyFill="1" applyBorder="1" applyAlignment="1">
      <alignment horizontal="center" vertical="center" wrapText="1"/>
      <protection/>
    </xf>
    <xf numFmtId="2" fontId="4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" fillId="0" borderId="1" xfId="28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 shrinkToFit="1"/>
    </xf>
    <xf numFmtId="49" fontId="1" fillId="0" borderId="1" xfId="27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9">
    <cellStyle name="Normal" xfId="0"/>
    <cellStyle name="Percent" xfId="15"/>
    <cellStyle name="常规 2" xfId="16"/>
    <cellStyle name="常规 2 2" xfId="17"/>
    <cellStyle name="常规 2 2 2" xfId="18"/>
    <cellStyle name="常规 2 3" xfId="19"/>
    <cellStyle name="常规 2 4" xfId="20"/>
    <cellStyle name="常规 3 2" xfId="21"/>
    <cellStyle name="常规 3 3" xfId="22"/>
    <cellStyle name="常规 3 4" xfId="23"/>
    <cellStyle name="常规 4" xfId="24"/>
    <cellStyle name="常规 5" xfId="25"/>
    <cellStyle name="常规_行政" xfId="26"/>
    <cellStyle name="常规_行政 2" xfId="27"/>
    <cellStyle name="常规_行政 3" xfId="28"/>
    <cellStyle name="Currency" xfId="29"/>
    <cellStyle name="Currency [0]" xfId="30"/>
    <cellStyle name="Comma" xfId="31"/>
    <cellStyle name="Comma [0]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26"/>
  <sheetViews>
    <sheetView workbookViewId="0" topLeftCell="A1">
      <selection activeCell="H16" sqref="H16"/>
    </sheetView>
  </sheetViews>
  <sheetFormatPr defaultColWidth="9.00390625" defaultRowHeight="23.25" customHeight="1"/>
  <cols>
    <col min="1" max="1" width="30.875" style="50" customWidth="1"/>
    <col min="2" max="2" width="9.125" style="14" customWidth="1"/>
    <col min="3" max="4" width="9.375" style="14" customWidth="1"/>
    <col min="5" max="5" width="9.375" style="40" customWidth="1"/>
    <col min="6" max="6" width="11.875" style="14" customWidth="1"/>
    <col min="7" max="16384" width="9.00390625" style="14" customWidth="1"/>
  </cols>
  <sheetData>
    <row r="1" spans="1:6" ht="45" customHeight="1">
      <c r="A1" s="62" t="s">
        <v>360</v>
      </c>
      <c r="B1" s="62"/>
      <c r="C1" s="62"/>
      <c r="D1" s="62"/>
      <c r="E1" s="62"/>
      <c r="F1" s="62"/>
    </row>
    <row r="2" spans="1:6" s="15" customFormat="1" ht="32.25" customHeight="1">
      <c r="A2" s="54" t="s">
        <v>361</v>
      </c>
      <c r="B2" s="54" t="s">
        <v>362</v>
      </c>
      <c r="C2" s="45" t="s">
        <v>363</v>
      </c>
      <c r="D2" s="45" t="s">
        <v>364</v>
      </c>
      <c r="E2" s="45" t="s">
        <v>365</v>
      </c>
      <c r="F2" s="45" t="s">
        <v>366</v>
      </c>
    </row>
    <row r="3" spans="1:249" ht="24.75" customHeight="1">
      <c r="A3" s="48" t="s">
        <v>37</v>
      </c>
      <c r="B3" s="6" t="s">
        <v>38</v>
      </c>
      <c r="C3" s="6">
        <v>88.5</v>
      </c>
      <c r="D3" s="6">
        <v>95.29</v>
      </c>
      <c r="E3" s="39">
        <f>(D3+C3)/2</f>
        <v>91.89500000000001</v>
      </c>
      <c r="F3" s="6" t="s">
        <v>345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</row>
    <row r="4" spans="1:249" ht="24.75" customHeight="1">
      <c r="A4" s="48" t="s">
        <v>0</v>
      </c>
      <c r="B4" s="6" t="s">
        <v>1</v>
      </c>
      <c r="C4" s="6">
        <v>79.5</v>
      </c>
      <c r="D4" s="6">
        <v>87.09</v>
      </c>
      <c r="E4" s="39">
        <f>(D4+C4)/2</f>
        <v>83.295</v>
      </c>
      <c r="F4" s="60" t="s">
        <v>345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</row>
    <row r="5" spans="1:249" ht="24.75" customHeight="1">
      <c r="A5" s="48" t="s">
        <v>0</v>
      </c>
      <c r="B5" s="6" t="s">
        <v>2</v>
      </c>
      <c r="C5" s="6">
        <v>70.5</v>
      </c>
      <c r="D5" s="6">
        <v>86.64</v>
      </c>
      <c r="E5" s="39">
        <f aca="true" t="shared" si="0" ref="E5:E25">(D5+C5)/2</f>
        <v>78.57</v>
      </c>
      <c r="F5" s="61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</row>
    <row r="6" spans="1:249" ht="24.75" customHeight="1">
      <c r="A6" s="48" t="s">
        <v>3</v>
      </c>
      <c r="B6" s="6" t="s">
        <v>5</v>
      </c>
      <c r="C6" s="6">
        <v>79.5</v>
      </c>
      <c r="D6" s="6">
        <v>92.91</v>
      </c>
      <c r="E6" s="39">
        <f t="shared" si="0"/>
        <v>86.205</v>
      </c>
      <c r="F6" s="60" t="s">
        <v>345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</row>
    <row r="7" spans="1:249" ht="24.75" customHeight="1">
      <c r="A7" s="48" t="s">
        <v>3</v>
      </c>
      <c r="B7" s="6" t="s">
        <v>4</v>
      </c>
      <c r="C7" s="6">
        <v>75.5</v>
      </c>
      <c r="D7" s="6">
        <v>91.09</v>
      </c>
      <c r="E7" s="39">
        <f t="shared" si="0"/>
        <v>83.295</v>
      </c>
      <c r="F7" s="61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</row>
    <row r="8" spans="1:249" ht="24.75" customHeight="1">
      <c r="A8" s="48" t="s">
        <v>6</v>
      </c>
      <c r="B8" s="6" t="s">
        <v>8</v>
      </c>
      <c r="C8" s="6">
        <v>80</v>
      </c>
      <c r="D8" s="6">
        <v>87.82</v>
      </c>
      <c r="E8" s="39">
        <f t="shared" si="0"/>
        <v>83.91</v>
      </c>
      <c r="F8" s="60" t="s">
        <v>345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</row>
    <row r="9" spans="1:249" ht="24.75" customHeight="1">
      <c r="A9" s="48" t="s">
        <v>6</v>
      </c>
      <c r="B9" s="6" t="s">
        <v>7</v>
      </c>
      <c r="C9" s="6">
        <v>77.5</v>
      </c>
      <c r="D9" s="6">
        <v>86.64</v>
      </c>
      <c r="E9" s="39">
        <f t="shared" si="0"/>
        <v>82.07</v>
      </c>
      <c r="F9" s="61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</row>
    <row r="10" spans="1:249" ht="24.75" customHeight="1">
      <c r="A10" s="48" t="s">
        <v>9</v>
      </c>
      <c r="B10" s="6" t="s">
        <v>10</v>
      </c>
      <c r="C10" s="6">
        <v>85.5</v>
      </c>
      <c r="D10" s="6">
        <v>88.36</v>
      </c>
      <c r="E10" s="39">
        <f t="shared" si="0"/>
        <v>86.93</v>
      </c>
      <c r="F10" s="60" t="s">
        <v>346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</row>
    <row r="11" spans="1:249" ht="24.75" customHeight="1">
      <c r="A11" s="48" t="s">
        <v>9</v>
      </c>
      <c r="B11" s="6" t="s">
        <v>11</v>
      </c>
      <c r="C11" s="6">
        <v>71.5</v>
      </c>
      <c r="D11" s="6">
        <v>88.09</v>
      </c>
      <c r="E11" s="39">
        <f t="shared" si="0"/>
        <v>79.795</v>
      </c>
      <c r="F11" s="61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</row>
    <row r="12" spans="1:249" ht="24.75" customHeight="1">
      <c r="A12" s="48" t="s">
        <v>18</v>
      </c>
      <c r="B12" s="6" t="s">
        <v>19</v>
      </c>
      <c r="C12" s="6">
        <v>83.5</v>
      </c>
      <c r="D12" s="6">
        <v>90.78</v>
      </c>
      <c r="E12" s="39">
        <f t="shared" si="0"/>
        <v>87.14</v>
      </c>
      <c r="F12" s="29" t="s">
        <v>347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</row>
    <row r="13" spans="1:249" ht="24.75" customHeight="1">
      <c r="A13" s="58" t="s">
        <v>20</v>
      </c>
      <c r="B13" s="17" t="s">
        <v>21</v>
      </c>
      <c r="C13" s="17">
        <v>78.5</v>
      </c>
      <c r="D13" s="6">
        <v>93.89</v>
      </c>
      <c r="E13" s="39">
        <f t="shared" si="0"/>
        <v>86.195</v>
      </c>
      <c r="F13" s="29" t="s">
        <v>347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</row>
    <row r="14" spans="1:249" ht="24.75" customHeight="1">
      <c r="A14" s="48" t="s">
        <v>22</v>
      </c>
      <c r="B14" s="10" t="s">
        <v>23</v>
      </c>
      <c r="C14" s="6">
        <v>71</v>
      </c>
      <c r="D14" s="6">
        <v>91.56</v>
      </c>
      <c r="E14" s="39">
        <f t="shared" si="0"/>
        <v>81.28</v>
      </c>
      <c r="F14" s="29" t="s">
        <v>347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</row>
    <row r="15" spans="1:249" ht="24.75" customHeight="1">
      <c r="A15" s="48" t="s">
        <v>30</v>
      </c>
      <c r="B15" s="6" t="s">
        <v>31</v>
      </c>
      <c r="C15" s="6">
        <v>78.5</v>
      </c>
      <c r="D15" s="6">
        <v>93.89</v>
      </c>
      <c r="E15" s="39">
        <f t="shared" si="0"/>
        <v>86.195</v>
      </c>
      <c r="F15" s="29" t="s">
        <v>347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</row>
    <row r="16" spans="1:249" ht="24.75" customHeight="1">
      <c r="A16" s="48" t="s">
        <v>26</v>
      </c>
      <c r="B16" s="10" t="s">
        <v>27</v>
      </c>
      <c r="C16" s="6">
        <v>77</v>
      </c>
      <c r="D16" s="6">
        <v>93.11</v>
      </c>
      <c r="E16" s="39">
        <f t="shared" si="0"/>
        <v>85.055</v>
      </c>
      <c r="F16" s="29" t="s">
        <v>347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</row>
    <row r="17" spans="1:249" ht="24.75" customHeight="1">
      <c r="A17" s="48" t="s">
        <v>24</v>
      </c>
      <c r="B17" s="6" t="s">
        <v>25</v>
      </c>
      <c r="C17" s="6">
        <v>79.5</v>
      </c>
      <c r="D17" s="6">
        <v>90.22</v>
      </c>
      <c r="E17" s="39">
        <f t="shared" si="0"/>
        <v>84.86</v>
      </c>
      <c r="F17" s="29" t="s">
        <v>347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</row>
    <row r="18" spans="1:249" ht="24.75" customHeight="1">
      <c r="A18" s="48" t="s">
        <v>28</v>
      </c>
      <c r="B18" s="10" t="s">
        <v>29</v>
      </c>
      <c r="C18" s="6">
        <v>75</v>
      </c>
      <c r="D18" s="6">
        <v>90.56</v>
      </c>
      <c r="E18" s="39">
        <f t="shared" si="0"/>
        <v>82.78</v>
      </c>
      <c r="F18" s="29" t="s">
        <v>347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</row>
    <row r="19" spans="1:249" ht="24.75" customHeight="1">
      <c r="A19" s="48" t="s">
        <v>32</v>
      </c>
      <c r="B19" s="6" t="s">
        <v>33</v>
      </c>
      <c r="C19" s="6">
        <v>80</v>
      </c>
      <c r="D19" s="6">
        <v>91.67</v>
      </c>
      <c r="E19" s="39">
        <f t="shared" si="0"/>
        <v>85.83500000000001</v>
      </c>
      <c r="F19" s="29" t="s">
        <v>347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</row>
    <row r="20" spans="1:249" ht="24.75" customHeight="1">
      <c r="A20" s="48" t="s">
        <v>34</v>
      </c>
      <c r="B20" s="6" t="s">
        <v>391</v>
      </c>
      <c r="C20" s="6">
        <v>73</v>
      </c>
      <c r="D20" s="6">
        <v>94.33</v>
      </c>
      <c r="E20" s="39">
        <f>(D20+C20)/2</f>
        <v>83.66499999999999</v>
      </c>
      <c r="F20" s="29" t="s">
        <v>347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</row>
    <row r="21" spans="1:249" ht="24.75" customHeight="1">
      <c r="A21" s="48" t="s">
        <v>16</v>
      </c>
      <c r="B21" s="10" t="s">
        <v>17</v>
      </c>
      <c r="C21" s="6">
        <v>81</v>
      </c>
      <c r="D21" s="6">
        <v>92.22</v>
      </c>
      <c r="E21" s="39">
        <f t="shared" si="0"/>
        <v>86.61</v>
      </c>
      <c r="F21" s="29" t="s">
        <v>347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</row>
    <row r="22" spans="1:249" ht="24.75" customHeight="1">
      <c r="A22" s="48" t="s">
        <v>39</v>
      </c>
      <c r="B22" s="6" t="s">
        <v>40</v>
      </c>
      <c r="C22" s="6">
        <v>76</v>
      </c>
      <c r="D22" s="6">
        <v>93.29</v>
      </c>
      <c r="E22" s="39">
        <f t="shared" si="0"/>
        <v>84.64500000000001</v>
      </c>
      <c r="F22" s="29" t="s">
        <v>347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</row>
    <row r="23" spans="1:249" ht="24.75" customHeight="1">
      <c r="A23" s="48" t="s">
        <v>12</v>
      </c>
      <c r="B23" s="6" t="s">
        <v>13</v>
      </c>
      <c r="C23" s="6">
        <v>72</v>
      </c>
      <c r="D23" s="6">
        <v>86.6</v>
      </c>
      <c r="E23" s="39">
        <f t="shared" si="0"/>
        <v>79.3</v>
      </c>
      <c r="F23" s="29" t="s">
        <v>345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</row>
    <row r="24" spans="1:249" ht="24.75" customHeight="1">
      <c r="A24" s="48" t="s">
        <v>35</v>
      </c>
      <c r="B24" s="6" t="s">
        <v>36</v>
      </c>
      <c r="C24" s="6">
        <v>76</v>
      </c>
      <c r="D24" s="6">
        <v>92.78</v>
      </c>
      <c r="E24" s="39">
        <f t="shared" si="0"/>
        <v>84.39</v>
      </c>
      <c r="F24" s="29" t="s">
        <v>345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</row>
    <row r="25" spans="1:249" ht="24.75" customHeight="1">
      <c r="A25" s="48" t="s">
        <v>14</v>
      </c>
      <c r="B25" s="6" t="s">
        <v>15</v>
      </c>
      <c r="C25" s="6">
        <v>68.5</v>
      </c>
      <c r="D25" s="6">
        <v>91.22</v>
      </c>
      <c r="E25" s="39">
        <f t="shared" si="0"/>
        <v>79.86</v>
      </c>
      <c r="F25" s="29" t="s">
        <v>345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</row>
    <row r="26" spans="1:6" s="15" customFormat="1" ht="23.25" customHeight="1">
      <c r="A26" s="48" t="s">
        <v>37</v>
      </c>
      <c r="B26" s="6" t="s">
        <v>375</v>
      </c>
      <c r="C26" s="6">
        <v>83</v>
      </c>
      <c r="D26" s="6"/>
      <c r="E26" s="6">
        <v>83</v>
      </c>
      <c r="F26" s="6" t="s">
        <v>377</v>
      </c>
    </row>
  </sheetData>
  <mergeCells count="5">
    <mergeCell ref="F10:F11"/>
    <mergeCell ref="A1:F1"/>
    <mergeCell ref="F4:F5"/>
    <mergeCell ref="F6:F7"/>
    <mergeCell ref="F8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N27"/>
  <sheetViews>
    <sheetView tabSelected="1" workbookViewId="0" topLeftCell="A1">
      <selection activeCell="B4" sqref="B4"/>
    </sheetView>
  </sheetViews>
  <sheetFormatPr defaultColWidth="9.00390625" defaultRowHeight="20.25" customHeight="1"/>
  <cols>
    <col min="1" max="1" width="30.375" style="23" customWidth="1"/>
    <col min="2" max="2" width="10.375" style="23" customWidth="1"/>
    <col min="3" max="4" width="9.125" style="23" customWidth="1"/>
    <col min="5" max="5" width="9.125" style="40" customWidth="1"/>
    <col min="6" max="6" width="11.25390625" style="23" customWidth="1"/>
    <col min="7" max="16384" width="9.00390625" style="23" customWidth="1"/>
  </cols>
  <sheetData>
    <row r="1" spans="1:6" s="14" customFormat="1" ht="55.5" customHeight="1">
      <c r="A1" s="65" t="s">
        <v>373</v>
      </c>
      <c r="B1" s="65"/>
      <c r="C1" s="65"/>
      <c r="D1" s="65"/>
      <c r="E1" s="65"/>
      <c r="F1" s="65"/>
    </row>
    <row r="2" spans="1:6" s="15" customFormat="1" ht="36.75" customHeight="1">
      <c r="A2" s="6" t="s">
        <v>335</v>
      </c>
      <c r="B2" s="6" t="s">
        <v>336</v>
      </c>
      <c r="C2" s="6" t="s">
        <v>337</v>
      </c>
      <c r="D2" s="6" t="s">
        <v>338</v>
      </c>
      <c r="E2" s="39" t="s">
        <v>339</v>
      </c>
      <c r="F2" s="6" t="s">
        <v>340</v>
      </c>
    </row>
    <row r="3" spans="1:248" ht="23.25" customHeight="1">
      <c r="A3" s="19" t="s">
        <v>41</v>
      </c>
      <c r="B3" s="20" t="s">
        <v>42</v>
      </c>
      <c r="C3" s="16">
        <v>85.5</v>
      </c>
      <c r="D3" s="6">
        <v>93.45</v>
      </c>
      <c r="E3" s="39">
        <f>(C3+D3)/2</f>
        <v>89.475</v>
      </c>
      <c r="F3" s="60" t="s">
        <v>386</v>
      </c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</row>
    <row r="4" spans="1:248" ht="23.25" customHeight="1">
      <c r="A4" s="19" t="s">
        <v>43</v>
      </c>
      <c r="B4" s="21" t="s">
        <v>392</v>
      </c>
      <c r="C4" s="16">
        <v>83.5</v>
      </c>
      <c r="D4" s="6">
        <v>86.18</v>
      </c>
      <c r="E4" s="39">
        <v>169.68</v>
      </c>
      <c r="F4" s="61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</row>
    <row r="5" spans="1:248" ht="23.25" customHeight="1">
      <c r="A5" s="19" t="s">
        <v>41</v>
      </c>
      <c r="B5" s="24" t="s">
        <v>44</v>
      </c>
      <c r="C5" s="16">
        <v>82.5</v>
      </c>
      <c r="D5" s="6">
        <v>87.55</v>
      </c>
      <c r="E5" s="39">
        <f aca="true" t="shared" si="0" ref="E4:E26">(C5+D5)/2</f>
        <v>85.025</v>
      </c>
      <c r="F5" s="61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</row>
    <row r="6" spans="1:248" ht="23.25" customHeight="1">
      <c r="A6" s="19" t="s">
        <v>47</v>
      </c>
      <c r="B6" s="38" t="s">
        <v>48</v>
      </c>
      <c r="C6" s="25">
        <v>83</v>
      </c>
      <c r="D6" s="6">
        <v>91.89</v>
      </c>
      <c r="E6" s="39">
        <f t="shared" si="0"/>
        <v>87.445</v>
      </c>
      <c r="F6" s="60" t="s">
        <v>341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</row>
    <row r="7" spans="1:248" ht="23.25" customHeight="1">
      <c r="A7" s="19" t="s">
        <v>47</v>
      </c>
      <c r="B7" s="20" t="s">
        <v>49</v>
      </c>
      <c r="C7" s="16">
        <v>83</v>
      </c>
      <c r="D7" s="6">
        <v>89.33</v>
      </c>
      <c r="E7" s="39">
        <f t="shared" si="0"/>
        <v>86.16499999999999</v>
      </c>
      <c r="F7" s="61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</row>
    <row r="8" spans="1:248" ht="23.25" customHeight="1">
      <c r="A8" s="19" t="s">
        <v>45</v>
      </c>
      <c r="B8" s="26" t="s">
        <v>46</v>
      </c>
      <c r="C8" s="16">
        <v>86</v>
      </c>
      <c r="D8" s="6">
        <v>85.33</v>
      </c>
      <c r="E8" s="39">
        <f t="shared" si="0"/>
        <v>85.66499999999999</v>
      </c>
      <c r="F8" s="61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</row>
    <row r="9" spans="1:248" ht="23.25" customHeight="1">
      <c r="A9" s="19" t="s">
        <v>50</v>
      </c>
      <c r="B9" s="20" t="s">
        <v>51</v>
      </c>
      <c r="C9" s="16">
        <v>91</v>
      </c>
      <c r="D9" s="6">
        <v>92.67</v>
      </c>
      <c r="E9" s="39">
        <f t="shared" si="0"/>
        <v>91.83500000000001</v>
      </c>
      <c r="F9" s="60" t="s">
        <v>342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</row>
    <row r="10" spans="1:248" ht="23.25" customHeight="1">
      <c r="A10" s="19" t="s">
        <v>52</v>
      </c>
      <c r="B10" s="20" t="s">
        <v>53</v>
      </c>
      <c r="C10" s="16">
        <v>89.5</v>
      </c>
      <c r="D10" s="6">
        <v>89.89</v>
      </c>
      <c r="E10" s="39">
        <f t="shared" si="0"/>
        <v>89.695</v>
      </c>
      <c r="F10" s="61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</row>
    <row r="11" spans="1:248" ht="23.25" customHeight="1">
      <c r="A11" s="19" t="s">
        <v>54</v>
      </c>
      <c r="B11" s="20" t="s">
        <v>55</v>
      </c>
      <c r="C11" s="16">
        <v>85</v>
      </c>
      <c r="D11" s="6">
        <v>94</v>
      </c>
      <c r="E11" s="39">
        <f t="shared" si="0"/>
        <v>89.5</v>
      </c>
      <c r="F11" s="61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</row>
    <row r="12" spans="1:248" ht="23.25" customHeight="1">
      <c r="A12" s="19" t="s">
        <v>56</v>
      </c>
      <c r="B12" s="20" t="s">
        <v>57</v>
      </c>
      <c r="C12" s="6">
        <v>85</v>
      </c>
      <c r="D12" s="6">
        <v>93.22</v>
      </c>
      <c r="E12" s="39">
        <f t="shared" si="0"/>
        <v>89.11</v>
      </c>
      <c r="F12" s="61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</row>
    <row r="13" spans="1:248" ht="23.25" customHeight="1">
      <c r="A13" s="19" t="s">
        <v>58</v>
      </c>
      <c r="B13" s="20" t="s">
        <v>59</v>
      </c>
      <c r="C13" s="16">
        <v>82.5</v>
      </c>
      <c r="D13" s="6">
        <v>91.44</v>
      </c>
      <c r="E13" s="39">
        <f t="shared" si="0"/>
        <v>86.97</v>
      </c>
      <c r="F13" s="61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</row>
    <row r="14" spans="1:248" ht="23.25" customHeight="1">
      <c r="A14" s="19" t="s">
        <v>66</v>
      </c>
      <c r="B14" s="20" t="s">
        <v>67</v>
      </c>
      <c r="C14" s="16">
        <v>92.5</v>
      </c>
      <c r="D14" s="6">
        <v>94.29</v>
      </c>
      <c r="E14" s="39">
        <f t="shared" si="0"/>
        <v>93.39500000000001</v>
      </c>
      <c r="F14" s="60" t="s">
        <v>343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</row>
    <row r="15" spans="1:248" ht="23.25" customHeight="1">
      <c r="A15" s="19" t="s">
        <v>60</v>
      </c>
      <c r="B15" s="20" t="s">
        <v>61</v>
      </c>
      <c r="C15" s="16">
        <v>95.5</v>
      </c>
      <c r="D15" s="6">
        <v>89.86</v>
      </c>
      <c r="E15" s="39">
        <f t="shared" si="0"/>
        <v>92.68</v>
      </c>
      <c r="F15" s="61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</row>
    <row r="16" spans="1:248" ht="23.25" customHeight="1">
      <c r="A16" s="19" t="s">
        <v>62</v>
      </c>
      <c r="B16" s="20" t="s">
        <v>63</v>
      </c>
      <c r="C16" s="16">
        <v>94.5</v>
      </c>
      <c r="D16" s="6">
        <v>90.14</v>
      </c>
      <c r="E16" s="39">
        <f t="shared" si="0"/>
        <v>92.32</v>
      </c>
      <c r="F16" s="61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</row>
    <row r="17" spans="1:248" ht="23.25" customHeight="1">
      <c r="A17" s="19" t="s">
        <v>68</v>
      </c>
      <c r="B17" s="57" t="s">
        <v>69</v>
      </c>
      <c r="C17" s="16">
        <v>92.5</v>
      </c>
      <c r="D17" s="6">
        <v>89.43</v>
      </c>
      <c r="E17" s="39">
        <f t="shared" si="0"/>
        <v>90.965</v>
      </c>
      <c r="F17" s="61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</row>
    <row r="18" spans="1:248" ht="23.25" customHeight="1">
      <c r="A18" s="19" t="s">
        <v>72</v>
      </c>
      <c r="B18" s="21" t="s">
        <v>73</v>
      </c>
      <c r="C18" s="16">
        <v>91</v>
      </c>
      <c r="D18" s="6">
        <v>90.86</v>
      </c>
      <c r="E18" s="39">
        <f t="shared" si="0"/>
        <v>90.93</v>
      </c>
      <c r="F18" s="61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</row>
    <row r="19" spans="1:248" ht="23.25" customHeight="1">
      <c r="A19" s="19" t="s">
        <v>76</v>
      </c>
      <c r="B19" s="20" t="s">
        <v>77</v>
      </c>
      <c r="C19" s="16">
        <v>91</v>
      </c>
      <c r="D19" s="6">
        <v>90.43</v>
      </c>
      <c r="E19" s="39">
        <f t="shared" si="0"/>
        <v>90.715</v>
      </c>
      <c r="F19" s="61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</row>
    <row r="20" spans="1:248" ht="23.25" customHeight="1">
      <c r="A20" s="19" t="s">
        <v>74</v>
      </c>
      <c r="B20" s="20" t="s">
        <v>75</v>
      </c>
      <c r="C20" s="16">
        <v>91</v>
      </c>
      <c r="D20" s="6">
        <v>89.14</v>
      </c>
      <c r="E20" s="39">
        <f t="shared" si="0"/>
        <v>90.07</v>
      </c>
      <c r="F20" s="61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</row>
    <row r="21" spans="1:248" ht="23.25" customHeight="1">
      <c r="A21" s="19" t="s">
        <v>64</v>
      </c>
      <c r="B21" s="26" t="s">
        <v>65</v>
      </c>
      <c r="C21" s="16">
        <v>93.5</v>
      </c>
      <c r="D21" s="6">
        <v>86.43</v>
      </c>
      <c r="E21" s="39">
        <f t="shared" si="0"/>
        <v>89.965</v>
      </c>
      <c r="F21" s="61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</row>
    <row r="22" spans="1:248" ht="23.25" customHeight="1">
      <c r="A22" s="19" t="s">
        <v>70</v>
      </c>
      <c r="B22" s="20" t="s">
        <v>71</v>
      </c>
      <c r="C22" s="16">
        <v>92</v>
      </c>
      <c r="D22" s="6">
        <v>87.86</v>
      </c>
      <c r="E22" s="39">
        <f t="shared" si="0"/>
        <v>89.93</v>
      </c>
      <c r="F22" s="61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</row>
    <row r="23" spans="1:248" ht="23.25" customHeight="1">
      <c r="A23" s="19" t="s">
        <v>78</v>
      </c>
      <c r="B23" s="21" t="s">
        <v>79</v>
      </c>
      <c r="C23" s="16">
        <v>92.5</v>
      </c>
      <c r="D23" s="6">
        <v>93.29</v>
      </c>
      <c r="E23" s="39">
        <f t="shared" si="0"/>
        <v>92.89500000000001</v>
      </c>
      <c r="F23" s="60" t="s">
        <v>389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</row>
    <row r="24" spans="1:248" ht="23.25" customHeight="1">
      <c r="A24" s="19" t="s">
        <v>80</v>
      </c>
      <c r="B24" s="20" t="s">
        <v>81</v>
      </c>
      <c r="C24" s="16">
        <v>89.5</v>
      </c>
      <c r="D24" s="6">
        <v>88.86</v>
      </c>
      <c r="E24" s="39">
        <f t="shared" si="0"/>
        <v>89.18</v>
      </c>
      <c r="F24" s="61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</row>
    <row r="25" spans="1:248" ht="23.25" customHeight="1">
      <c r="A25" s="19" t="s">
        <v>84</v>
      </c>
      <c r="B25" s="20" t="s">
        <v>85</v>
      </c>
      <c r="C25" s="16">
        <v>87</v>
      </c>
      <c r="D25" s="6">
        <v>94.57</v>
      </c>
      <c r="E25" s="39">
        <f t="shared" si="0"/>
        <v>90.785</v>
      </c>
      <c r="F25" s="60" t="s">
        <v>344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</row>
    <row r="26" spans="1:248" ht="23.25" customHeight="1">
      <c r="A26" s="19" t="s">
        <v>82</v>
      </c>
      <c r="B26" s="20" t="s">
        <v>83</v>
      </c>
      <c r="C26" s="16">
        <v>88</v>
      </c>
      <c r="D26" s="6">
        <v>93.14</v>
      </c>
      <c r="E26" s="39">
        <f t="shared" si="0"/>
        <v>90.57</v>
      </c>
      <c r="F26" s="64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</row>
    <row r="27" spans="1:6" ht="27" customHeight="1">
      <c r="A27" s="63" t="s">
        <v>390</v>
      </c>
      <c r="B27" s="63"/>
      <c r="C27" s="63"/>
      <c r="D27" s="63"/>
      <c r="E27" s="63"/>
      <c r="F27" s="63"/>
    </row>
  </sheetData>
  <mergeCells count="8">
    <mergeCell ref="A1:F1"/>
    <mergeCell ref="F3:F5"/>
    <mergeCell ref="F6:F8"/>
    <mergeCell ref="F9:F13"/>
    <mergeCell ref="A27:F27"/>
    <mergeCell ref="F14:F22"/>
    <mergeCell ref="F23:F24"/>
    <mergeCell ref="F25:F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N26"/>
  <sheetViews>
    <sheetView workbookViewId="0" topLeftCell="A10">
      <selection activeCell="E16" sqref="E16"/>
    </sheetView>
  </sheetViews>
  <sheetFormatPr defaultColWidth="9.00390625" defaultRowHeight="18.75" customHeight="1"/>
  <cols>
    <col min="1" max="1" width="30.125" style="50" customWidth="1"/>
    <col min="2" max="2" width="10.50390625" style="14" customWidth="1"/>
    <col min="3" max="4" width="9.50390625" style="14" customWidth="1"/>
    <col min="5" max="5" width="9.50390625" style="40" customWidth="1"/>
    <col min="6" max="6" width="11.375" style="14" customWidth="1"/>
    <col min="7" max="16384" width="9.00390625" style="14" customWidth="1"/>
  </cols>
  <sheetData>
    <row r="1" spans="1:6" ht="54.75" customHeight="1">
      <c r="A1" s="62" t="s">
        <v>372</v>
      </c>
      <c r="B1" s="62"/>
      <c r="C1" s="62"/>
      <c r="D1" s="62"/>
      <c r="E1" s="62"/>
      <c r="F1" s="62"/>
    </row>
    <row r="2" spans="1:6" s="15" customFormat="1" ht="32.25" customHeight="1">
      <c r="A2" s="6" t="s">
        <v>335</v>
      </c>
      <c r="B2" s="6" t="s">
        <v>336</v>
      </c>
      <c r="C2" s="6" t="s">
        <v>363</v>
      </c>
      <c r="D2" s="6" t="s">
        <v>338</v>
      </c>
      <c r="E2" s="39" t="s">
        <v>339</v>
      </c>
      <c r="F2" s="6" t="s">
        <v>340</v>
      </c>
    </row>
    <row r="3" spans="1:248" ht="23.25" customHeight="1">
      <c r="A3" s="48" t="s">
        <v>86</v>
      </c>
      <c r="B3" s="6" t="s">
        <v>87</v>
      </c>
      <c r="C3" s="6">
        <v>86</v>
      </c>
      <c r="D3" s="6">
        <v>89.73</v>
      </c>
      <c r="E3" s="39">
        <f>(C3+D3)/2</f>
        <v>87.86500000000001</v>
      </c>
      <c r="F3" s="60" t="s">
        <v>348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</row>
    <row r="4" spans="1:248" ht="23.25" customHeight="1">
      <c r="A4" s="48" t="s">
        <v>88</v>
      </c>
      <c r="B4" s="6" t="s">
        <v>89</v>
      </c>
      <c r="C4" s="6">
        <v>84</v>
      </c>
      <c r="D4" s="6">
        <v>91.36</v>
      </c>
      <c r="E4" s="39">
        <f aca="true" t="shared" si="0" ref="E4:E26">(C4+D4)/2</f>
        <v>87.68</v>
      </c>
      <c r="F4" s="61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</row>
    <row r="5" spans="1:248" ht="23.25" customHeight="1">
      <c r="A5" s="55" t="s">
        <v>90</v>
      </c>
      <c r="B5" s="9" t="s">
        <v>91</v>
      </c>
      <c r="C5" s="6">
        <v>91</v>
      </c>
      <c r="D5" s="6">
        <v>90.8</v>
      </c>
      <c r="E5" s="39">
        <f t="shared" si="0"/>
        <v>90.9</v>
      </c>
      <c r="F5" s="29" t="s">
        <v>349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</row>
    <row r="6" spans="1:248" ht="23.25" customHeight="1">
      <c r="A6" s="48" t="s">
        <v>92</v>
      </c>
      <c r="B6" s="6" t="s">
        <v>93</v>
      </c>
      <c r="C6" s="6">
        <v>96</v>
      </c>
      <c r="D6" s="6">
        <v>92.44</v>
      </c>
      <c r="E6" s="39">
        <f t="shared" si="0"/>
        <v>94.22</v>
      </c>
      <c r="F6" s="66" t="s">
        <v>350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</row>
    <row r="7" spans="1:248" ht="23.25" customHeight="1">
      <c r="A7" s="48" t="s">
        <v>102</v>
      </c>
      <c r="B7" s="6" t="s">
        <v>103</v>
      </c>
      <c r="C7" s="6">
        <v>91</v>
      </c>
      <c r="D7" s="6">
        <v>91.33</v>
      </c>
      <c r="E7" s="39">
        <f t="shared" si="0"/>
        <v>91.16499999999999</v>
      </c>
      <c r="F7" s="67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</row>
    <row r="8" spans="1:248" ht="23.25" customHeight="1">
      <c r="A8" s="48" t="s">
        <v>100</v>
      </c>
      <c r="B8" s="6" t="s">
        <v>101</v>
      </c>
      <c r="C8" s="6">
        <v>88</v>
      </c>
      <c r="D8" s="6">
        <v>93.33</v>
      </c>
      <c r="E8" s="39">
        <f t="shared" si="0"/>
        <v>90.66499999999999</v>
      </c>
      <c r="F8" s="67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</row>
    <row r="9" spans="1:248" ht="23.25" customHeight="1">
      <c r="A9" s="48" t="s">
        <v>94</v>
      </c>
      <c r="B9" s="6" t="s">
        <v>95</v>
      </c>
      <c r="C9" s="6">
        <v>86</v>
      </c>
      <c r="D9" s="6">
        <v>94</v>
      </c>
      <c r="E9" s="39">
        <f t="shared" si="0"/>
        <v>90</v>
      </c>
      <c r="F9" s="67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</row>
    <row r="10" spans="1:248" ht="23.25" customHeight="1">
      <c r="A10" s="48" t="s">
        <v>96</v>
      </c>
      <c r="B10" s="6" t="s">
        <v>97</v>
      </c>
      <c r="C10" s="6">
        <v>86</v>
      </c>
      <c r="D10" s="6">
        <v>90.44</v>
      </c>
      <c r="E10" s="39">
        <f t="shared" si="0"/>
        <v>88.22</v>
      </c>
      <c r="F10" s="67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</row>
    <row r="11" spans="1:248" ht="23.25" customHeight="1">
      <c r="A11" s="48" t="s">
        <v>98</v>
      </c>
      <c r="B11" s="6" t="s">
        <v>99</v>
      </c>
      <c r="C11" s="6">
        <v>85</v>
      </c>
      <c r="D11" s="6">
        <v>90.44</v>
      </c>
      <c r="E11" s="39">
        <f t="shared" si="0"/>
        <v>87.72</v>
      </c>
      <c r="F11" s="67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</row>
    <row r="12" spans="1:248" ht="23.25" customHeight="1">
      <c r="A12" s="48" t="s">
        <v>104</v>
      </c>
      <c r="B12" s="6" t="s">
        <v>105</v>
      </c>
      <c r="C12" s="6">
        <v>84</v>
      </c>
      <c r="D12" s="6">
        <v>89.22</v>
      </c>
      <c r="E12" s="39">
        <f t="shared" si="0"/>
        <v>86.61</v>
      </c>
      <c r="F12" s="67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</row>
    <row r="13" spans="1:248" ht="23.25" customHeight="1">
      <c r="A13" s="48" t="s">
        <v>106</v>
      </c>
      <c r="B13" s="6" t="s">
        <v>107</v>
      </c>
      <c r="C13" s="6">
        <v>87</v>
      </c>
      <c r="D13" s="6">
        <v>91.67</v>
      </c>
      <c r="E13" s="39">
        <f t="shared" si="0"/>
        <v>89.33500000000001</v>
      </c>
      <c r="F13" s="43" t="s">
        <v>351</v>
      </c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</row>
    <row r="14" spans="1:248" ht="23.25" customHeight="1">
      <c r="A14" s="48" t="s">
        <v>112</v>
      </c>
      <c r="B14" s="6" t="s">
        <v>113</v>
      </c>
      <c r="C14" s="6">
        <v>94.5</v>
      </c>
      <c r="D14" s="6">
        <v>92.71</v>
      </c>
      <c r="E14" s="39">
        <f t="shared" si="0"/>
        <v>93.60499999999999</v>
      </c>
      <c r="F14" s="66" t="s">
        <v>343</v>
      </c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</row>
    <row r="15" spans="1:248" ht="23.25" customHeight="1">
      <c r="A15" s="48" t="s">
        <v>122</v>
      </c>
      <c r="B15" s="6" t="s">
        <v>123</v>
      </c>
      <c r="C15" s="6">
        <v>94.5</v>
      </c>
      <c r="D15" s="6">
        <v>89.29</v>
      </c>
      <c r="E15" s="39">
        <f t="shared" si="0"/>
        <v>91.89500000000001</v>
      </c>
      <c r="F15" s="67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</row>
    <row r="16" spans="1:248" ht="23.25" customHeight="1">
      <c r="A16" s="48" t="s">
        <v>124</v>
      </c>
      <c r="B16" s="6" t="s">
        <v>125</v>
      </c>
      <c r="C16" s="6">
        <v>91.5</v>
      </c>
      <c r="D16" s="6">
        <v>91.14</v>
      </c>
      <c r="E16" s="39">
        <f t="shared" si="0"/>
        <v>91.32</v>
      </c>
      <c r="F16" s="67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</row>
    <row r="17" spans="1:248" ht="23.25" customHeight="1">
      <c r="A17" s="56" t="s">
        <v>108</v>
      </c>
      <c r="B17" s="31" t="s">
        <v>109</v>
      </c>
      <c r="C17" s="31">
        <v>91.5</v>
      </c>
      <c r="D17" s="6">
        <v>90.57</v>
      </c>
      <c r="E17" s="39">
        <f t="shared" si="0"/>
        <v>91.035</v>
      </c>
      <c r="F17" s="67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</row>
    <row r="18" spans="1:248" ht="23.25" customHeight="1">
      <c r="A18" s="48" t="s">
        <v>110</v>
      </c>
      <c r="B18" s="6" t="s">
        <v>111</v>
      </c>
      <c r="C18" s="6">
        <v>95.5</v>
      </c>
      <c r="D18" s="6">
        <v>86</v>
      </c>
      <c r="E18" s="39">
        <f t="shared" si="0"/>
        <v>90.75</v>
      </c>
      <c r="F18" s="67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</row>
    <row r="19" spans="1:248" ht="23.25" customHeight="1">
      <c r="A19" s="48" t="s">
        <v>116</v>
      </c>
      <c r="B19" s="6" t="s">
        <v>117</v>
      </c>
      <c r="C19" s="6">
        <v>88</v>
      </c>
      <c r="D19" s="6">
        <v>93.29</v>
      </c>
      <c r="E19" s="39">
        <f t="shared" si="0"/>
        <v>90.64500000000001</v>
      </c>
      <c r="F19" s="67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</row>
    <row r="20" spans="1:248" ht="23.25" customHeight="1">
      <c r="A20" s="48" t="s">
        <v>120</v>
      </c>
      <c r="B20" s="6" t="s">
        <v>121</v>
      </c>
      <c r="C20" s="6">
        <v>92.5</v>
      </c>
      <c r="D20" s="6">
        <v>88.57</v>
      </c>
      <c r="E20" s="39">
        <f t="shared" si="0"/>
        <v>90.535</v>
      </c>
      <c r="F20" s="67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</row>
    <row r="21" spans="1:248" ht="23.25" customHeight="1">
      <c r="A21" s="48" t="s">
        <v>118</v>
      </c>
      <c r="B21" s="6" t="s">
        <v>119</v>
      </c>
      <c r="C21" s="6">
        <v>89.5</v>
      </c>
      <c r="D21" s="6">
        <v>91.29</v>
      </c>
      <c r="E21" s="39">
        <f t="shared" si="0"/>
        <v>90.39500000000001</v>
      </c>
      <c r="F21" s="67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</row>
    <row r="22" spans="1:248" ht="23.25" customHeight="1">
      <c r="A22" s="48" t="s">
        <v>114</v>
      </c>
      <c r="B22" s="10" t="s">
        <v>115</v>
      </c>
      <c r="C22" s="6">
        <v>87</v>
      </c>
      <c r="D22" s="6">
        <v>92.71</v>
      </c>
      <c r="E22" s="39">
        <f t="shared" si="0"/>
        <v>89.85499999999999</v>
      </c>
      <c r="F22" s="67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</row>
    <row r="23" spans="1:248" ht="23.25" customHeight="1">
      <c r="A23" s="48" t="s">
        <v>126</v>
      </c>
      <c r="B23" s="6" t="s">
        <v>127</v>
      </c>
      <c r="C23" s="6">
        <v>89.5</v>
      </c>
      <c r="D23" s="6">
        <v>94.71</v>
      </c>
      <c r="E23" s="39">
        <f t="shared" si="0"/>
        <v>92.10499999999999</v>
      </c>
      <c r="F23" s="60" t="s">
        <v>353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</row>
    <row r="24" spans="1:248" ht="23.25" customHeight="1">
      <c r="A24" s="48" t="s">
        <v>128</v>
      </c>
      <c r="B24" s="6" t="s">
        <v>129</v>
      </c>
      <c r="C24" s="6">
        <v>88.5</v>
      </c>
      <c r="D24" s="6">
        <v>92.5</v>
      </c>
      <c r="E24" s="39">
        <f t="shared" si="0"/>
        <v>90.5</v>
      </c>
      <c r="F24" s="61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</row>
    <row r="25" spans="1:248" ht="23.25" customHeight="1">
      <c r="A25" s="48" t="s">
        <v>130</v>
      </c>
      <c r="B25" s="10" t="s">
        <v>131</v>
      </c>
      <c r="C25" s="6">
        <v>74.5</v>
      </c>
      <c r="D25" s="6">
        <v>94.43</v>
      </c>
      <c r="E25" s="39">
        <f t="shared" si="0"/>
        <v>84.465</v>
      </c>
      <c r="F25" s="43" t="s">
        <v>354</v>
      </c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</row>
    <row r="26" spans="1:247" ht="23.25" customHeight="1">
      <c r="A26" s="48" t="s">
        <v>256</v>
      </c>
      <c r="B26" s="6" t="s">
        <v>257</v>
      </c>
      <c r="C26" s="6">
        <v>91</v>
      </c>
      <c r="D26" s="6">
        <v>89.71</v>
      </c>
      <c r="E26" s="39">
        <f t="shared" si="0"/>
        <v>90.35499999999999</v>
      </c>
      <c r="F26" s="18" t="s">
        <v>376</v>
      </c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  <c r="IL26" s="36"/>
      <c r="IM26" s="36"/>
    </row>
  </sheetData>
  <mergeCells count="5">
    <mergeCell ref="F23:F24"/>
    <mergeCell ref="A1:F1"/>
    <mergeCell ref="F3:F4"/>
    <mergeCell ref="F6:F12"/>
    <mergeCell ref="F14:F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29"/>
  <sheetViews>
    <sheetView workbookViewId="0" topLeftCell="A7">
      <selection activeCell="M22" sqref="M22"/>
    </sheetView>
  </sheetViews>
  <sheetFormatPr defaultColWidth="9.00390625" defaultRowHeight="22.5" customHeight="1"/>
  <cols>
    <col min="1" max="1" width="31.125" style="50" customWidth="1"/>
    <col min="2" max="3" width="8.75390625" style="14" customWidth="1"/>
    <col min="4" max="4" width="8.875" style="14" customWidth="1"/>
    <col min="5" max="5" width="9.00390625" style="40" customWidth="1"/>
    <col min="6" max="6" width="18.625" style="23" customWidth="1"/>
    <col min="7" max="16384" width="9.00390625" style="23" customWidth="1"/>
  </cols>
  <sheetData>
    <row r="1" spans="1:6" s="14" customFormat="1" ht="45" customHeight="1">
      <c r="A1" s="62" t="s">
        <v>371</v>
      </c>
      <c r="B1" s="62"/>
      <c r="C1" s="62"/>
      <c r="D1" s="62"/>
      <c r="E1" s="62"/>
      <c r="F1" s="62"/>
    </row>
    <row r="2" spans="1:6" s="15" customFormat="1" ht="32.25" customHeight="1">
      <c r="A2" s="6" t="s">
        <v>335</v>
      </c>
      <c r="B2" s="6" t="s">
        <v>336</v>
      </c>
      <c r="C2" s="6" t="s">
        <v>337</v>
      </c>
      <c r="D2" s="6" t="s">
        <v>338</v>
      </c>
      <c r="E2" s="39" t="s">
        <v>339</v>
      </c>
      <c r="F2" s="6" t="s">
        <v>340</v>
      </c>
    </row>
    <row r="3" spans="1:248" ht="21.75" customHeight="1">
      <c r="A3" s="48" t="s">
        <v>142</v>
      </c>
      <c r="B3" s="6" t="s">
        <v>143</v>
      </c>
      <c r="C3" s="6">
        <v>90.5</v>
      </c>
      <c r="D3" s="6">
        <v>95.56</v>
      </c>
      <c r="E3" s="39">
        <f>(C3+D3)/2</f>
        <v>93.03</v>
      </c>
      <c r="F3" s="60" t="s">
        <v>387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</row>
    <row r="4" spans="1:248" ht="21.75" customHeight="1">
      <c r="A4" s="48" t="s">
        <v>150</v>
      </c>
      <c r="B4" s="6" t="s">
        <v>151</v>
      </c>
      <c r="C4" s="6">
        <v>94</v>
      </c>
      <c r="D4" s="6">
        <v>91.33</v>
      </c>
      <c r="E4" s="39">
        <f aca="true" t="shared" si="0" ref="E4:E27">(C4+D4)/2</f>
        <v>92.66499999999999</v>
      </c>
      <c r="F4" s="61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</row>
    <row r="5" spans="1:248" ht="21.75" customHeight="1">
      <c r="A5" s="48" t="s">
        <v>146</v>
      </c>
      <c r="B5" s="6" t="s">
        <v>147</v>
      </c>
      <c r="C5" s="6">
        <v>94</v>
      </c>
      <c r="D5" s="6">
        <v>90.67</v>
      </c>
      <c r="E5" s="39">
        <f t="shared" si="0"/>
        <v>92.33500000000001</v>
      </c>
      <c r="F5" s="61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</row>
    <row r="6" spans="1:248" ht="21.75" customHeight="1">
      <c r="A6" s="48" t="s">
        <v>144</v>
      </c>
      <c r="B6" s="6" t="s">
        <v>145</v>
      </c>
      <c r="C6" s="6">
        <v>90.5</v>
      </c>
      <c r="D6" s="6">
        <v>94</v>
      </c>
      <c r="E6" s="39">
        <f t="shared" si="0"/>
        <v>92.25</v>
      </c>
      <c r="F6" s="61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</row>
    <row r="7" spans="1:248" ht="21.75" customHeight="1">
      <c r="A7" s="48" t="s">
        <v>148</v>
      </c>
      <c r="B7" s="6" t="s">
        <v>149</v>
      </c>
      <c r="C7" s="6">
        <v>92</v>
      </c>
      <c r="D7" s="6">
        <v>92</v>
      </c>
      <c r="E7" s="39">
        <f t="shared" si="0"/>
        <v>92</v>
      </c>
      <c r="F7" s="61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</row>
    <row r="8" spans="1:248" ht="21.75" customHeight="1">
      <c r="A8" s="48" t="s">
        <v>154</v>
      </c>
      <c r="B8" s="6" t="s">
        <v>155</v>
      </c>
      <c r="C8" s="6">
        <v>91</v>
      </c>
      <c r="D8" s="6">
        <v>92.56</v>
      </c>
      <c r="E8" s="39">
        <f t="shared" si="0"/>
        <v>91.78</v>
      </c>
      <c r="F8" s="61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</row>
    <row r="9" spans="1:248" ht="21.75" customHeight="1">
      <c r="A9" s="48" t="s">
        <v>134</v>
      </c>
      <c r="B9" s="6" t="s">
        <v>135</v>
      </c>
      <c r="C9" s="6">
        <v>89</v>
      </c>
      <c r="D9" s="6">
        <v>93.67</v>
      </c>
      <c r="E9" s="39">
        <f t="shared" si="0"/>
        <v>91.33500000000001</v>
      </c>
      <c r="F9" s="61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</row>
    <row r="10" spans="1:248" ht="21.75" customHeight="1">
      <c r="A10" s="48" t="s">
        <v>136</v>
      </c>
      <c r="B10" s="6" t="s">
        <v>139</v>
      </c>
      <c r="C10" s="6">
        <v>88</v>
      </c>
      <c r="D10" s="6">
        <v>93.78</v>
      </c>
      <c r="E10" s="39">
        <f t="shared" si="0"/>
        <v>90.89</v>
      </c>
      <c r="F10" s="61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</row>
    <row r="11" spans="1:248" ht="21.75" customHeight="1">
      <c r="A11" s="48" t="s">
        <v>158</v>
      </c>
      <c r="B11" s="6" t="s">
        <v>159</v>
      </c>
      <c r="C11" s="6">
        <v>89</v>
      </c>
      <c r="D11" s="6">
        <v>92.67</v>
      </c>
      <c r="E11" s="39">
        <f t="shared" si="0"/>
        <v>90.83500000000001</v>
      </c>
      <c r="F11" s="61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</row>
    <row r="12" spans="1:248" ht="21.75" customHeight="1">
      <c r="A12" s="51" t="s">
        <v>137</v>
      </c>
      <c r="B12" s="29" t="s">
        <v>138</v>
      </c>
      <c r="C12" s="29">
        <v>90.5</v>
      </c>
      <c r="D12" s="6">
        <v>90.56</v>
      </c>
      <c r="E12" s="39">
        <f t="shared" si="0"/>
        <v>90.53</v>
      </c>
      <c r="F12" s="61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</row>
    <row r="13" spans="1:248" ht="21.75" customHeight="1">
      <c r="A13" s="48" t="s">
        <v>140</v>
      </c>
      <c r="B13" s="6" t="s">
        <v>141</v>
      </c>
      <c r="C13" s="29">
        <v>89.5</v>
      </c>
      <c r="D13" s="6">
        <v>90.89</v>
      </c>
      <c r="E13" s="39">
        <f t="shared" si="0"/>
        <v>90.195</v>
      </c>
      <c r="F13" s="61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</row>
    <row r="14" spans="1:248" ht="21.75" customHeight="1">
      <c r="A14" s="48" t="s">
        <v>152</v>
      </c>
      <c r="B14" s="6" t="s">
        <v>153</v>
      </c>
      <c r="C14" s="29">
        <v>88.5</v>
      </c>
      <c r="D14" s="6">
        <v>91.33</v>
      </c>
      <c r="E14" s="39">
        <f t="shared" si="0"/>
        <v>89.91499999999999</v>
      </c>
      <c r="F14" s="61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</row>
    <row r="15" spans="1:248" ht="21.75" customHeight="1">
      <c r="A15" s="48" t="s">
        <v>156</v>
      </c>
      <c r="B15" s="6" t="s">
        <v>157</v>
      </c>
      <c r="C15" s="29">
        <v>85.5</v>
      </c>
      <c r="D15" s="6">
        <v>93.89</v>
      </c>
      <c r="E15" s="39">
        <f t="shared" si="0"/>
        <v>89.695</v>
      </c>
      <c r="F15" s="61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</row>
    <row r="16" spans="1:248" ht="21.75" customHeight="1">
      <c r="A16" s="44" t="s">
        <v>174</v>
      </c>
      <c r="B16" s="6" t="s">
        <v>175</v>
      </c>
      <c r="C16" s="6">
        <v>94.5</v>
      </c>
      <c r="D16" s="6">
        <v>94.21</v>
      </c>
      <c r="E16" s="39">
        <f t="shared" si="0"/>
        <v>94.35499999999999</v>
      </c>
      <c r="F16" s="60" t="s">
        <v>388</v>
      </c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</row>
    <row r="17" spans="1:248" ht="21.75" customHeight="1">
      <c r="A17" s="48" t="s">
        <v>160</v>
      </c>
      <c r="B17" s="6" t="s">
        <v>161</v>
      </c>
      <c r="C17" s="6">
        <v>93</v>
      </c>
      <c r="D17" s="6">
        <v>95</v>
      </c>
      <c r="E17" s="39">
        <f t="shared" si="0"/>
        <v>94</v>
      </c>
      <c r="F17" s="61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</row>
    <row r="18" spans="1:248" ht="21.75" customHeight="1">
      <c r="A18" s="48" t="s">
        <v>172</v>
      </c>
      <c r="B18" s="6" t="s">
        <v>173</v>
      </c>
      <c r="C18" s="6">
        <v>96</v>
      </c>
      <c r="D18" s="6">
        <v>91.57</v>
      </c>
      <c r="E18" s="39">
        <f t="shared" si="0"/>
        <v>93.785</v>
      </c>
      <c r="F18" s="61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</row>
    <row r="19" spans="1:248" ht="21.75" customHeight="1">
      <c r="A19" s="48" t="s">
        <v>177</v>
      </c>
      <c r="B19" s="6" t="s">
        <v>178</v>
      </c>
      <c r="C19" s="6">
        <v>95</v>
      </c>
      <c r="D19" s="6">
        <v>92.14</v>
      </c>
      <c r="E19" s="39">
        <f t="shared" si="0"/>
        <v>93.57</v>
      </c>
      <c r="F19" s="61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</row>
    <row r="20" spans="1:248" ht="21.75" customHeight="1">
      <c r="A20" s="48" t="s">
        <v>168</v>
      </c>
      <c r="B20" s="6" t="s">
        <v>169</v>
      </c>
      <c r="C20" s="6">
        <v>94</v>
      </c>
      <c r="D20" s="6">
        <v>92.29</v>
      </c>
      <c r="E20" s="39">
        <f t="shared" si="0"/>
        <v>93.14500000000001</v>
      </c>
      <c r="F20" s="61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</row>
    <row r="21" spans="1:248" ht="29.25" customHeight="1">
      <c r="A21" s="48" t="s">
        <v>374</v>
      </c>
      <c r="B21" s="6" t="s">
        <v>176</v>
      </c>
      <c r="C21" s="6">
        <v>93</v>
      </c>
      <c r="D21" s="6">
        <v>91.93</v>
      </c>
      <c r="E21" s="39">
        <f t="shared" si="0"/>
        <v>92.465</v>
      </c>
      <c r="F21" s="61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</row>
    <row r="22" spans="1:248" ht="21.75" customHeight="1">
      <c r="A22" s="48" t="s">
        <v>166</v>
      </c>
      <c r="B22" s="6" t="s">
        <v>167</v>
      </c>
      <c r="C22" s="6">
        <v>90.5</v>
      </c>
      <c r="D22" s="6">
        <v>93.79</v>
      </c>
      <c r="E22" s="39">
        <f t="shared" si="0"/>
        <v>92.14500000000001</v>
      </c>
      <c r="F22" s="61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</row>
    <row r="23" spans="1:248" ht="21.75" customHeight="1">
      <c r="A23" s="48" t="s">
        <v>170</v>
      </c>
      <c r="B23" s="6" t="s">
        <v>171</v>
      </c>
      <c r="C23" s="6">
        <v>92</v>
      </c>
      <c r="D23" s="6">
        <v>91.79</v>
      </c>
      <c r="E23" s="39">
        <f t="shared" si="0"/>
        <v>91.89500000000001</v>
      </c>
      <c r="F23" s="61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</row>
    <row r="24" spans="1:248" ht="21.75" customHeight="1">
      <c r="A24" s="48" t="s">
        <v>164</v>
      </c>
      <c r="B24" s="6" t="s">
        <v>165</v>
      </c>
      <c r="C24" s="29">
        <v>93</v>
      </c>
      <c r="D24" s="6">
        <v>90.71</v>
      </c>
      <c r="E24" s="39">
        <f>(C24+D24)/2</f>
        <v>91.85499999999999</v>
      </c>
      <c r="F24" s="61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</row>
    <row r="25" spans="1:248" ht="21.75" customHeight="1">
      <c r="A25" s="48" t="s">
        <v>162</v>
      </c>
      <c r="B25" s="6" t="s">
        <v>163</v>
      </c>
      <c r="C25" s="6">
        <v>96</v>
      </c>
      <c r="D25" s="6">
        <v>87.71</v>
      </c>
      <c r="E25" s="39">
        <f t="shared" si="0"/>
        <v>91.85499999999999</v>
      </c>
      <c r="F25" s="61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</row>
    <row r="26" spans="1:248" ht="21.75" customHeight="1">
      <c r="A26" s="48" t="s">
        <v>179</v>
      </c>
      <c r="B26" s="6" t="s">
        <v>180</v>
      </c>
      <c r="C26" s="6">
        <v>91.5</v>
      </c>
      <c r="D26" s="6">
        <v>91.21</v>
      </c>
      <c r="E26" s="39">
        <f t="shared" si="0"/>
        <v>91.35499999999999</v>
      </c>
      <c r="F26" s="61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  <c r="IL26" s="28"/>
      <c r="IM26" s="28"/>
      <c r="IN26" s="28"/>
    </row>
    <row r="27" spans="1:248" ht="23.25" customHeight="1">
      <c r="A27" s="52" t="s">
        <v>132</v>
      </c>
      <c r="B27" s="53" t="s">
        <v>133</v>
      </c>
      <c r="C27" s="6">
        <v>85.5</v>
      </c>
      <c r="D27" s="6">
        <v>87.55</v>
      </c>
      <c r="E27" s="39">
        <f t="shared" si="0"/>
        <v>86.525</v>
      </c>
      <c r="F27" s="6" t="s">
        <v>384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</row>
    <row r="28" spans="1:6" s="22" customFormat="1" ht="23.25" customHeight="1">
      <c r="A28" s="52" t="s">
        <v>378</v>
      </c>
      <c r="B28" s="54" t="s">
        <v>379</v>
      </c>
      <c r="C28" s="6">
        <v>81</v>
      </c>
      <c r="D28" s="6"/>
      <c r="E28" s="6">
        <v>81</v>
      </c>
      <c r="F28" s="6" t="s">
        <v>383</v>
      </c>
    </row>
    <row r="29" spans="1:6" s="22" customFormat="1" ht="23.25" customHeight="1">
      <c r="A29" s="52" t="s">
        <v>380</v>
      </c>
      <c r="B29" s="54" t="s">
        <v>381</v>
      </c>
      <c r="C29" s="6">
        <v>91.5</v>
      </c>
      <c r="D29" s="6"/>
      <c r="E29" s="6">
        <v>91.5</v>
      </c>
      <c r="F29" s="6" t="s">
        <v>383</v>
      </c>
    </row>
  </sheetData>
  <mergeCells count="3">
    <mergeCell ref="A1:F1"/>
    <mergeCell ref="F3:F15"/>
    <mergeCell ref="F16:F26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N29"/>
  <sheetViews>
    <sheetView workbookViewId="0" topLeftCell="A4">
      <selection activeCell="F3" sqref="F3"/>
    </sheetView>
  </sheetViews>
  <sheetFormatPr defaultColWidth="9.00390625" defaultRowHeight="18.75" customHeight="1"/>
  <cols>
    <col min="1" max="1" width="32.875" style="23" customWidth="1"/>
    <col min="2" max="2" width="9.50390625" style="23" customWidth="1"/>
    <col min="3" max="4" width="9.125" style="23" customWidth="1"/>
    <col min="5" max="5" width="9.125" style="40" customWidth="1"/>
    <col min="6" max="6" width="18.50390625" style="23" customWidth="1"/>
    <col min="7" max="16384" width="9.00390625" style="23" customWidth="1"/>
  </cols>
  <sheetData>
    <row r="1" spans="1:6" s="14" customFormat="1" ht="54" customHeight="1">
      <c r="A1" s="62" t="s">
        <v>370</v>
      </c>
      <c r="B1" s="62"/>
      <c r="C1" s="62"/>
      <c r="D1" s="62"/>
      <c r="E1" s="62"/>
      <c r="F1" s="62"/>
    </row>
    <row r="2" spans="1:6" s="15" customFormat="1" ht="33.75" customHeight="1">
      <c r="A2" s="6" t="s">
        <v>335</v>
      </c>
      <c r="B2" s="6" t="s">
        <v>336</v>
      </c>
      <c r="C2" s="6" t="s">
        <v>363</v>
      </c>
      <c r="D2" s="6" t="s">
        <v>338</v>
      </c>
      <c r="E2" s="39" t="s">
        <v>339</v>
      </c>
      <c r="F2" s="6" t="s">
        <v>340</v>
      </c>
    </row>
    <row r="3" spans="1:248" ht="21.75" customHeight="1">
      <c r="A3" s="7" t="s">
        <v>181</v>
      </c>
      <c r="B3" s="8" t="s">
        <v>183</v>
      </c>
      <c r="C3" s="6">
        <v>87.5</v>
      </c>
      <c r="D3" s="6">
        <v>93.64</v>
      </c>
      <c r="E3" s="39">
        <f>(C3+D3)/2</f>
        <v>90.57</v>
      </c>
      <c r="F3" s="29" t="s">
        <v>386</v>
      </c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</row>
    <row r="4" spans="1:248" ht="21.75" customHeight="1">
      <c r="A4" s="7" t="s">
        <v>184</v>
      </c>
      <c r="B4" s="10" t="s">
        <v>185</v>
      </c>
      <c r="C4" s="6">
        <v>80.5</v>
      </c>
      <c r="D4" s="6">
        <v>93.22</v>
      </c>
      <c r="E4" s="39">
        <f aca="true" t="shared" si="0" ref="E4:E28">(C4+D4)/2</f>
        <v>86.86</v>
      </c>
      <c r="F4" s="29" t="s">
        <v>355</v>
      </c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</row>
    <row r="5" spans="1:248" ht="21.75" customHeight="1">
      <c r="A5" s="7" t="s">
        <v>194</v>
      </c>
      <c r="B5" s="10" t="s">
        <v>195</v>
      </c>
      <c r="C5" s="6">
        <v>87</v>
      </c>
      <c r="D5" s="6">
        <v>93.56</v>
      </c>
      <c r="E5" s="39">
        <f t="shared" si="0"/>
        <v>90.28</v>
      </c>
      <c r="F5" s="60" t="s">
        <v>350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</row>
    <row r="6" spans="1:248" ht="21.75" customHeight="1">
      <c r="A6" s="7" t="s">
        <v>192</v>
      </c>
      <c r="B6" s="10" t="s">
        <v>193</v>
      </c>
      <c r="C6" s="6">
        <v>87</v>
      </c>
      <c r="D6" s="6">
        <v>93.22</v>
      </c>
      <c r="E6" s="39">
        <f t="shared" si="0"/>
        <v>90.11</v>
      </c>
      <c r="F6" s="61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</row>
    <row r="7" spans="1:248" ht="21.75" customHeight="1">
      <c r="A7" s="7" t="s">
        <v>188</v>
      </c>
      <c r="B7" s="10" t="s">
        <v>189</v>
      </c>
      <c r="C7" s="6">
        <v>86</v>
      </c>
      <c r="D7" s="6">
        <v>93.33</v>
      </c>
      <c r="E7" s="39">
        <f t="shared" si="0"/>
        <v>89.66499999999999</v>
      </c>
      <c r="F7" s="61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</row>
    <row r="8" spans="1:248" ht="21.75" customHeight="1">
      <c r="A8" s="7" t="s">
        <v>190</v>
      </c>
      <c r="B8" s="10" t="s">
        <v>191</v>
      </c>
      <c r="C8" s="6">
        <v>87</v>
      </c>
      <c r="D8" s="6">
        <v>90.33</v>
      </c>
      <c r="E8" s="39">
        <f t="shared" si="0"/>
        <v>88.66499999999999</v>
      </c>
      <c r="F8" s="61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</row>
    <row r="9" spans="1:248" ht="21.75" customHeight="1">
      <c r="A9" s="7" t="s">
        <v>186</v>
      </c>
      <c r="B9" s="11" t="s">
        <v>187</v>
      </c>
      <c r="C9" s="6">
        <v>88.5</v>
      </c>
      <c r="D9" s="6">
        <v>87.56</v>
      </c>
      <c r="E9" s="39">
        <f t="shared" si="0"/>
        <v>88.03</v>
      </c>
      <c r="F9" s="6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</row>
    <row r="10" spans="1:248" ht="21.75" customHeight="1">
      <c r="A10" s="7" t="s">
        <v>220</v>
      </c>
      <c r="B10" s="10" t="s">
        <v>221</v>
      </c>
      <c r="C10" s="6">
        <v>95.5</v>
      </c>
      <c r="D10" s="6">
        <v>89.14</v>
      </c>
      <c r="E10" s="39">
        <f t="shared" si="0"/>
        <v>92.32</v>
      </c>
      <c r="F10" s="60" t="s">
        <v>352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</row>
    <row r="11" spans="1:248" ht="21.75" customHeight="1">
      <c r="A11" s="7" t="s">
        <v>210</v>
      </c>
      <c r="B11" s="10" t="s">
        <v>211</v>
      </c>
      <c r="C11" s="6">
        <v>94.5</v>
      </c>
      <c r="D11" s="6">
        <v>88.57</v>
      </c>
      <c r="E11" s="39">
        <f t="shared" si="0"/>
        <v>91.535</v>
      </c>
      <c r="F11" s="61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</row>
    <row r="12" spans="1:248" ht="21.75" customHeight="1">
      <c r="A12" s="7" t="s">
        <v>212</v>
      </c>
      <c r="B12" s="10" t="s">
        <v>213</v>
      </c>
      <c r="C12" s="6">
        <v>92.5</v>
      </c>
      <c r="D12" s="6">
        <v>89.71</v>
      </c>
      <c r="E12" s="39">
        <f t="shared" si="0"/>
        <v>91.10499999999999</v>
      </c>
      <c r="F12" s="61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</row>
    <row r="13" spans="1:248" ht="21.75" customHeight="1">
      <c r="A13" s="7" t="s">
        <v>202</v>
      </c>
      <c r="B13" s="10" t="s">
        <v>203</v>
      </c>
      <c r="C13" s="6">
        <v>92.5</v>
      </c>
      <c r="D13" s="6">
        <v>89.14</v>
      </c>
      <c r="E13" s="39">
        <f t="shared" si="0"/>
        <v>90.82</v>
      </c>
      <c r="F13" s="61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</row>
    <row r="14" spans="1:248" ht="21.75" customHeight="1">
      <c r="A14" s="7" t="s">
        <v>218</v>
      </c>
      <c r="B14" s="10" t="s">
        <v>219</v>
      </c>
      <c r="C14" s="6">
        <v>94.5</v>
      </c>
      <c r="D14" s="6">
        <v>87.14</v>
      </c>
      <c r="E14" s="39">
        <f t="shared" si="0"/>
        <v>90.82</v>
      </c>
      <c r="F14" s="61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</row>
    <row r="15" spans="1:248" ht="21.75" customHeight="1">
      <c r="A15" s="7" t="s">
        <v>216</v>
      </c>
      <c r="B15" s="10" t="s">
        <v>217</v>
      </c>
      <c r="C15" s="6">
        <v>90.5</v>
      </c>
      <c r="D15" s="6">
        <v>90.57</v>
      </c>
      <c r="E15" s="39">
        <f t="shared" si="0"/>
        <v>90.535</v>
      </c>
      <c r="F15" s="61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</row>
    <row r="16" spans="1:248" ht="21.75" customHeight="1">
      <c r="A16" s="7" t="s">
        <v>206</v>
      </c>
      <c r="B16" s="10" t="s">
        <v>207</v>
      </c>
      <c r="C16" s="6">
        <v>91.5</v>
      </c>
      <c r="D16" s="6">
        <v>89.43</v>
      </c>
      <c r="E16" s="39">
        <f t="shared" si="0"/>
        <v>90.465</v>
      </c>
      <c r="F16" s="61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</row>
    <row r="17" spans="1:248" ht="21.75" customHeight="1">
      <c r="A17" s="7" t="s">
        <v>214</v>
      </c>
      <c r="B17" s="10" t="s">
        <v>215</v>
      </c>
      <c r="C17" s="6">
        <v>87</v>
      </c>
      <c r="D17" s="6">
        <v>92.57</v>
      </c>
      <c r="E17" s="39">
        <f t="shared" si="0"/>
        <v>89.785</v>
      </c>
      <c r="F17" s="61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</row>
    <row r="18" spans="1:248" ht="21.75" customHeight="1">
      <c r="A18" s="7" t="s">
        <v>200</v>
      </c>
      <c r="B18" s="6" t="s">
        <v>201</v>
      </c>
      <c r="C18" s="6">
        <v>94</v>
      </c>
      <c r="D18" s="6">
        <v>85</v>
      </c>
      <c r="E18" s="39">
        <f t="shared" si="0"/>
        <v>89.5</v>
      </c>
      <c r="F18" s="61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</row>
    <row r="19" spans="1:248" ht="21.75" customHeight="1">
      <c r="A19" s="7" t="s">
        <v>208</v>
      </c>
      <c r="B19" s="33" t="s">
        <v>209</v>
      </c>
      <c r="C19" s="37">
        <v>92.5</v>
      </c>
      <c r="D19" s="6">
        <v>85.86</v>
      </c>
      <c r="E19" s="39">
        <f t="shared" si="0"/>
        <v>89.18</v>
      </c>
      <c r="F19" s="61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</row>
    <row r="20" spans="1:248" ht="21.75" customHeight="1">
      <c r="A20" s="7" t="s">
        <v>198</v>
      </c>
      <c r="B20" s="10" t="s">
        <v>199</v>
      </c>
      <c r="C20" s="6">
        <v>92.5</v>
      </c>
      <c r="D20" s="6">
        <v>85.57</v>
      </c>
      <c r="E20" s="39">
        <f t="shared" si="0"/>
        <v>89.035</v>
      </c>
      <c r="F20" s="61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</row>
    <row r="21" spans="1:248" ht="21.75" customHeight="1">
      <c r="A21" s="7" t="s">
        <v>204</v>
      </c>
      <c r="B21" s="8" t="s">
        <v>205</v>
      </c>
      <c r="C21" s="6">
        <v>86</v>
      </c>
      <c r="D21" s="6">
        <v>90.71</v>
      </c>
      <c r="E21" s="39">
        <f t="shared" si="0"/>
        <v>88.35499999999999</v>
      </c>
      <c r="F21" s="61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</row>
    <row r="22" spans="1:248" ht="21.75" customHeight="1">
      <c r="A22" s="7" t="s">
        <v>222</v>
      </c>
      <c r="B22" s="10" t="s">
        <v>223</v>
      </c>
      <c r="C22" s="6">
        <v>89.5</v>
      </c>
      <c r="D22" s="6">
        <v>94.86</v>
      </c>
      <c r="E22" s="39">
        <f t="shared" si="0"/>
        <v>92.18</v>
      </c>
      <c r="F22" s="60" t="s">
        <v>356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</row>
    <row r="23" spans="1:248" ht="21.75" customHeight="1">
      <c r="A23" s="7" t="s">
        <v>228</v>
      </c>
      <c r="B23" s="6" t="s">
        <v>229</v>
      </c>
      <c r="C23" s="6">
        <v>87.5</v>
      </c>
      <c r="D23" s="6">
        <v>92.71</v>
      </c>
      <c r="E23" s="39">
        <f t="shared" si="0"/>
        <v>90.10499999999999</v>
      </c>
      <c r="F23" s="61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</row>
    <row r="24" spans="1:248" ht="21.75" customHeight="1">
      <c r="A24" s="7" t="s">
        <v>224</v>
      </c>
      <c r="B24" s="11" t="s">
        <v>225</v>
      </c>
      <c r="C24" s="6">
        <v>84</v>
      </c>
      <c r="D24" s="6">
        <v>93.57</v>
      </c>
      <c r="E24" s="39">
        <f t="shared" si="0"/>
        <v>88.785</v>
      </c>
      <c r="F24" s="61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</row>
    <row r="25" spans="1:248" ht="21.75" customHeight="1">
      <c r="A25" s="7" t="s">
        <v>230</v>
      </c>
      <c r="B25" s="11" t="s">
        <v>231</v>
      </c>
      <c r="C25" s="6">
        <v>81</v>
      </c>
      <c r="D25" s="6">
        <v>93.57</v>
      </c>
      <c r="E25" s="39">
        <f t="shared" si="0"/>
        <v>87.285</v>
      </c>
      <c r="F25" s="61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</row>
    <row r="26" spans="1:248" ht="21.75" customHeight="1">
      <c r="A26" s="7" t="s">
        <v>226</v>
      </c>
      <c r="B26" s="11" t="s">
        <v>227</v>
      </c>
      <c r="C26" s="6">
        <v>82.5</v>
      </c>
      <c r="D26" s="6">
        <v>90.43</v>
      </c>
      <c r="E26" s="39">
        <f t="shared" si="0"/>
        <v>86.465</v>
      </c>
      <c r="F26" s="61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</row>
    <row r="27" spans="1:248" ht="21.75" customHeight="1">
      <c r="A27" s="7" t="s">
        <v>181</v>
      </c>
      <c r="B27" s="6" t="s">
        <v>182</v>
      </c>
      <c r="C27" s="6">
        <v>86</v>
      </c>
      <c r="D27" s="6">
        <v>84.91</v>
      </c>
      <c r="E27" s="39">
        <f t="shared" si="0"/>
        <v>85.455</v>
      </c>
      <c r="F27" s="6" t="s">
        <v>382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</row>
    <row r="28" spans="1:248" ht="21.75" customHeight="1">
      <c r="A28" s="19" t="s">
        <v>196</v>
      </c>
      <c r="B28" s="27" t="s">
        <v>197</v>
      </c>
      <c r="C28" s="6">
        <v>82</v>
      </c>
      <c r="D28" s="6">
        <v>93.33</v>
      </c>
      <c r="E28" s="39">
        <f t="shared" si="0"/>
        <v>87.66499999999999</v>
      </c>
      <c r="F28" s="6" t="s">
        <v>382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</row>
    <row r="29" ht="18.75" customHeight="1">
      <c r="A29" s="59"/>
    </row>
  </sheetData>
  <mergeCells count="4">
    <mergeCell ref="F10:F21"/>
    <mergeCell ref="F22:F26"/>
    <mergeCell ref="A1:F1"/>
    <mergeCell ref="F5:F9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O25"/>
  <sheetViews>
    <sheetView workbookViewId="0" topLeftCell="A1">
      <selection activeCell="I25" sqref="I25"/>
    </sheetView>
  </sheetViews>
  <sheetFormatPr defaultColWidth="9.00390625" defaultRowHeight="22.5" customHeight="1"/>
  <cols>
    <col min="1" max="1" width="26.75390625" style="50" customWidth="1"/>
    <col min="2" max="2" width="10.125" style="14" customWidth="1"/>
    <col min="3" max="5" width="10.375" style="14" customWidth="1"/>
    <col min="6" max="6" width="18.875" style="14" customWidth="1"/>
    <col min="7" max="16384" width="9.00390625" style="14" customWidth="1"/>
  </cols>
  <sheetData>
    <row r="1" spans="1:6" ht="49.5" customHeight="1">
      <c r="A1" s="62" t="s">
        <v>369</v>
      </c>
      <c r="B1" s="62"/>
      <c r="C1" s="62"/>
      <c r="D1" s="62"/>
      <c r="E1" s="62"/>
      <c r="F1" s="62"/>
    </row>
    <row r="2" spans="1:6" s="15" customFormat="1" ht="34.5" customHeight="1">
      <c r="A2" s="6" t="s">
        <v>335</v>
      </c>
      <c r="B2" s="6" t="s">
        <v>336</v>
      </c>
      <c r="C2" s="6" t="s">
        <v>337</v>
      </c>
      <c r="D2" s="6" t="s">
        <v>338</v>
      </c>
      <c r="E2" s="6" t="s">
        <v>339</v>
      </c>
      <c r="F2" s="6" t="s">
        <v>340</v>
      </c>
    </row>
    <row r="3" spans="1:249" ht="24" customHeight="1">
      <c r="A3" s="48" t="s">
        <v>232</v>
      </c>
      <c r="B3" s="6" t="s">
        <v>233</v>
      </c>
      <c r="C3" s="6">
        <v>72</v>
      </c>
      <c r="D3" s="6">
        <v>83.07</v>
      </c>
      <c r="E3" s="39">
        <f>(C3+D3)/2</f>
        <v>77.535</v>
      </c>
      <c r="F3" s="29" t="s">
        <v>345</v>
      </c>
      <c r="G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</row>
    <row r="4" spans="1:249" ht="24" customHeight="1">
      <c r="A4" s="48" t="s">
        <v>234</v>
      </c>
      <c r="B4" s="6" t="s">
        <v>235</v>
      </c>
      <c r="C4" s="6">
        <v>83</v>
      </c>
      <c r="D4" s="6">
        <v>85.09</v>
      </c>
      <c r="E4" s="39">
        <f aca="true" t="shared" si="0" ref="E4:E24">(C4+D4)/2</f>
        <v>84.045</v>
      </c>
      <c r="F4" s="29" t="s">
        <v>345</v>
      </c>
      <c r="G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</row>
    <row r="5" spans="1:249" ht="24" customHeight="1">
      <c r="A5" s="48" t="s">
        <v>236</v>
      </c>
      <c r="B5" s="6" t="s">
        <v>237</v>
      </c>
      <c r="C5" s="6">
        <v>89</v>
      </c>
      <c r="D5" s="6">
        <v>87.4</v>
      </c>
      <c r="E5" s="39">
        <f t="shared" si="0"/>
        <v>88.2</v>
      </c>
      <c r="F5" s="29" t="s">
        <v>345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</row>
    <row r="6" spans="1:249" ht="24" customHeight="1">
      <c r="A6" s="48" t="s">
        <v>238</v>
      </c>
      <c r="B6" s="6" t="s">
        <v>239</v>
      </c>
      <c r="C6" s="6">
        <v>89.5</v>
      </c>
      <c r="D6" s="6">
        <v>92.4</v>
      </c>
      <c r="E6" s="39">
        <f t="shared" si="0"/>
        <v>90.95</v>
      </c>
      <c r="F6" s="29" t="s">
        <v>345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</row>
    <row r="7" spans="1:249" ht="24" customHeight="1">
      <c r="A7" s="48" t="s">
        <v>240</v>
      </c>
      <c r="B7" s="6" t="s">
        <v>241</v>
      </c>
      <c r="C7" s="6">
        <v>79.5</v>
      </c>
      <c r="D7" s="6">
        <v>93.11</v>
      </c>
      <c r="E7" s="39">
        <f t="shared" si="0"/>
        <v>86.305</v>
      </c>
      <c r="F7" s="29" t="s">
        <v>345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</row>
    <row r="8" spans="1:249" ht="24" customHeight="1">
      <c r="A8" s="48" t="s">
        <v>242</v>
      </c>
      <c r="B8" s="6" t="s">
        <v>243</v>
      </c>
      <c r="C8" s="6">
        <v>69.5</v>
      </c>
      <c r="D8" s="6">
        <v>81.67</v>
      </c>
      <c r="E8" s="39">
        <f t="shared" si="0"/>
        <v>75.58500000000001</v>
      </c>
      <c r="F8" s="29" t="s">
        <v>345</v>
      </c>
      <c r="G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</row>
    <row r="9" spans="1:249" ht="24" customHeight="1">
      <c r="A9" s="48" t="s">
        <v>245</v>
      </c>
      <c r="B9" s="6" t="s">
        <v>246</v>
      </c>
      <c r="C9" s="6">
        <v>77</v>
      </c>
      <c r="D9" s="6">
        <v>84.33</v>
      </c>
      <c r="E9" s="39">
        <f t="shared" si="0"/>
        <v>80.66499999999999</v>
      </c>
      <c r="F9" s="29" t="s">
        <v>345</v>
      </c>
      <c r="G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</row>
    <row r="10" spans="1:249" ht="24" customHeight="1">
      <c r="A10" s="48" t="s">
        <v>247</v>
      </c>
      <c r="B10" s="6" t="s">
        <v>248</v>
      </c>
      <c r="C10" s="6">
        <v>83</v>
      </c>
      <c r="D10" s="6">
        <v>83.78</v>
      </c>
      <c r="E10" s="39">
        <f t="shared" si="0"/>
        <v>83.39</v>
      </c>
      <c r="F10" s="29" t="s">
        <v>345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</row>
    <row r="11" spans="1:249" ht="24" customHeight="1">
      <c r="A11" s="48" t="s">
        <v>249</v>
      </c>
      <c r="B11" s="6" t="s">
        <v>250</v>
      </c>
      <c r="C11" s="6">
        <v>93</v>
      </c>
      <c r="D11" s="6">
        <v>88.86</v>
      </c>
      <c r="E11" s="39">
        <f t="shared" si="0"/>
        <v>90.93</v>
      </c>
      <c r="F11" s="29" t="s">
        <v>345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</row>
    <row r="12" spans="1:249" ht="24" customHeight="1">
      <c r="A12" s="48" t="s">
        <v>251</v>
      </c>
      <c r="B12" s="6" t="s">
        <v>252</v>
      </c>
      <c r="C12" s="6">
        <v>86.5</v>
      </c>
      <c r="D12" s="6">
        <v>94.14</v>
      </c>
      <c r="E12" s="39">
        <f t="shared" si="0"/>
        <v>90.32</v>
      </c>
      <c r="F12" s="29" t="s">
        <v>345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</row>
    <row r="13" spans="1:249" ht="24" customHeight="1">
      <c r="A13" s="49" t="s">
        <v>253</v>
      </c>
      <c r="B13" s="2" t="s">
        <v>357</v>
      </c>
      <c r="C13" s="2">
        <v>83.5</v>
      </c>
      <c r="D13" s="5">
        <v>89</v>
      </c>
      <c r="E13" s="39">
        <f t="shared" si="0"/>
        <v>86.25</v>
      </c>
      <c r="F13" s="29" t="s">
        <v>345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</row>
    <row r="14" spans="1:249" ht="24" customHeight="1">
      <c r="A14" s="48" t="s">
        <v>254</v>
      </c>
      <c r="B14" s="6" t="s">
        <v>255</v>
      </c>
      <c r="C14" s="6">
        <v>90.5</v>
      </c>
      <c r="D14" s="6">
        <v>86.71</v>
      </c>
      <c r="E14" s="39">
        <f t="shared" si="0"/>
        <v>88.60499999999999</v>
      </c>
      <c r="F14" s="29" t="s">
        <v>345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</row>
    <row r="15" spans="1:249" ht="24" customHeight="1">
      <c r="A15" s="48" t="s">
        <v>258</v>
      </c>
      <c r="B15" s="6" t="s">
        <v>259</v>
      </c>
      <c r="C15" s="6">
        <v>90.5</v>
      </c>
      <c r="D15" s="6">
        <v>91.57</v>
      </c>
      <c r="E15" s="39">
        <f t="shared" si="0"/>
        <v>91.035</v>
      </c>
      <c r="F15" s="29" t="s">
        <v>345</v>
      </c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</row>
    <row r="16" spans="1:249" ht="24" customHeight="1">
      <c r="A16" s="48" t="s">
        <v>260</v>
      </c>
      <c r="B16" s="6" t="s">
        <v>261</v>
      </c>
      <c r="C16" s="6">
        <v>83</v>
      </c>
      <c r="D16" s="6">
        <v>87.93</v>
      </c>
      <c r="E16" s="39">
        <f t="shared" si="0"/>
        <v>85.465</v>
      </c>
      <c r="F16" s="29" t="s">
        <v>345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</row>
    <row r="17" spans="1:249" ht="24" customHeight="1">
      <c r="A17" s="48" t="s">
        <v>262</v>
      </c>
      <c r="B17" s="6" t="s">
        <v>263</v>
      </c>
      <c r="C17" s="6">
        <v>87</v>
      </c>
      <c r="D17" s="6">
        <v>90.86</v>
      </c>
      <c r="E17" s="39">
        <f t="shared" si="0"/>
        <v>88.93</v>
      </c>
      <c r="F17" s="29" t="s">
        <v>345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</row>
    <row r="18" spans="1:249" ht="24" customHeight="1">
      <c r="A18" s="48" t="s">
        <v>264</v>
      </c>
      <c r="B18" s="6" t="s">
        <v>265</v>
      </c>
      <c r="C18" s="6">
        <v>62.5</v>
      </c>
      <c r="D18" s="6">
        <v>82.93</v>
      </c>
      <c r="E18" s="39">
        <f t="shared" si="0"/>
        <v>72.715</v>
      </c>
      <c r="F18" s="29" t="s">
        <v>345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</row>
    <row r="19" spans="1:249" ht="24" customHeight="1">
      <c r="A19" s="48" t="s">
        <v>266</v>
      </c>
      <c r="B19" s="6" t="s">
        <v>267</v>
      </c>
      <c r="C19" s="6">
        <v>96.5</v>
      </c>
      <c r="D19" s="6">
        <v>87.86</v>
      </c>
      <c r="E19" s="39">
        <f t="shared" si="0"/>
        <v>92.18</v>
      </c>
      <c r="F19" s="29" t="s">
        <v>345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</row>
    <row r="20" spans="1:249" ht="24" customHeight="1">
      <c r="A20" s="48" t="s">
        <v>268</v>
      </c>
      <c r="B20" s="32" t="s">
        <v>269</v>
      </c>
      <c r="C20" s="32">
        <v>88.5</v>
      </c>
      <c r="D20" s="32">
        <v>92.57</v>
      </c>
      <c r="E20" s="39">
        <f t="shared" si="0"/>
        <v>90.535</v>
      </c>
      <c r="F20" s="29" t="s">
        <v>345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</row>
    <row r="21" spans="1:249" ht="24" customHeight="1">
      <c r="A21" s="48" t="s">
        <v>270</v>
      </c>
      <c r="B21" s="6" t="s">
        <v>271</v>
      </c>
      <c r="C21" s="6">
        <v>91.5</v>
      </c>
      <c r="D21" s="6">
        <v>92.86</v>
      </c>
      <c r="E21" s="39">
        <f t="shared" si="0"/>
        <v>92.18</v>
      </c>
      <c r="F21" s="29" t="s">
        <v>345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</row>
    <row r="22" spans="1:249" ht="24" customHeight="1">
      <c r="A22" s="48" t="s">
        <v>272</v>
      </c>
      <c r="B22" s="6" t="s">
        <v>273</v>
      </c>
      <c r="C22" s="6">
        <v>95</v>
      </c>
      <c r="D22" s="6">
        <v>90.29</v>
      </c>
      <c r="E22" s="39">
        <f t="shared" si="0"/>
        <v>92.64500000000001</v>
      </c>
      <c r="F22" s="29" t="s">
        <v>345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</row>
    <row r="23" spans="1:249" ht="24" customHeight="1">
      <c r="A23" s="48" t="s">
        <v>274</v>
      </c>
      <c r="B23" s="32" t="s">
        <v>275</v>
      </c>
      <c r="C23" s="32">
        <v>91.5</v>
      </c>
      <c r="D23" s="6">
        <v>89.43</v>
      </c>
      <c r="E23" s="39">
        <f t="shared" si="0"/>
        <v>90.465</v>
      </c>
      <c r="F23" s="29" t="s">
        <v>345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</row>
    <row r="24" spans="1:249" ht="24" customHeight="1">
      <c r="A24" s="48" t="s">
        <v>276</v>
      </c>
      <c r="B24" s="6" t="s">
        <v>277</v>
      </c>
      <c r="C24" s="6">
        <v>89.5</v>
      </c>
      <c r="D24" s="6">
        <v>90</v>
      </c>
      <c r="E24" s="39">
        <f t="shared" si="0"/>
        <v>89.75</v>
      </c>
      <c r="F24" s="29" t="s">
        <v>345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</row>
    <row r="25" spans="1:249" ht="24" customHeight="1">
      <c r="A25" s="48" t="s">
        <v>240</v>
      </c>
      <c r="B25" s="6" t="s">
        <v>244</v>
      </c>
      <c r="C25" s="6">
        <v>73.5</v>
      </c>
      <c r="D25" s="6">
        <v>83.56</v>
      </c>
      <c r="E25" s="6">
        <v>83.56</v>
      </c>
      <c r="F25" s="6" t="s">
        <v>382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</row>
  </sheetData>
  <mergeCells count="1">
    <mergeCell ref="A1:F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N18"/>
  <sheetViews>
    <sheetView workbookViewId="0" topLeftCell="A4">
      <selection activeCell="F24" sqref="F24"/>
    </sheetView>
  </sheetViews>
  <sheetFormatPr defaultColWidth="9.00390625" defaultRowHeight="38.25" customHeight="1"/>
  <cols>
    <col min="1" max="1" width="24.375" style="23" customWidth="1"/>
    <col min="2" max="2" width="9.625" style="23" customWidth="1"/>
    <col min="3" max="4" width="10.25390625" style="23" customWidth="1"/>
    <col min="5" max="5" width="10.25390625" style="40" customWidth="1"/>
    <col min="6" max="6" width="15.25390625" style="23" customWidth="1"/>
    <col min="7" max="16384" width="9.00390625" style="23" customWidth="1"/>
  </cols>
  <sheetData>
    <row r="1" spans="1:6" s="14" customFormat="1" ht="56.25" customHeight="1">
      <c r="A1" s="62" t="s">
        <v>368</v>
      </c>
      <c r="B1" s="62"/>
      <c r="C1" s="62"/>
      <c r="D1" s="62"/>
      <c r="E1" s="62"/>
      <c r="F1" s="62"/>
    </row>
    <row r="2" spans="1:6" s="15" customFormat="1" ht="38.25" customHeight="1">
      <c r="A2" s="6" t="s">
        <v>335</v>
      </c>
      <c r="B2" s="6" t="s">
        <v>336</v>
      </c>
      <c r="C2" s="6" t="s">
        <v>337</v>
      </c>
      <c r="D2" s="6" t="s">
        <v>338</v>
      </c>
      <c r="E2" s="39" t="s">
        <v>339</v>
      </c>
      <c r="F2" s="6" t="s">
        <v>340</v>
      </c>
    </row>
    <row r="3" spans="1:248" ht="28.5" customHeight="1">
      <c r="A3" s="30" t="s">
        <v>278</v>
      </c>
      <c r="B3" s="34" t="s">
        <v>279</v>
      </c>
      <c r="C3" s="6">
        <v>93.5</v>
      </c>
      <c r="D3" s="6">
        <v>89.22</v>
      </c>
      <c r="E3" s="39">
        <f>(C3+D3)/2</f>
        <v>91.36</v>
      </c>
      <c r="F3" s="60" t="s">
        <v>358</v>
      </c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</row>
    <row r="4" spans="1:248" ht="28.5" customHeight="1">
      <c r="A4" s="30" t="s">
        <v>285</v>
      </c>
      <c r="B4" s="34" t="s">
        <v>286</v>
      </c>
      <c r="C4" s="6">
        <v>86.5</v>
      </c>
      <c r="D4" s="6">
        <v>93.11</v>
      </c>
      <c r="E4" s="39">
        <f aca="true" t="shared" si="0" ref="E4:E18">(C4+D4)/2</f>
        <v>89.805</v>
      </c>
      <c r="F4" s="61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</row>
    <row r="5" spans="1:248" ht="28.5" customHeight="1">
      <c r="A5" s="30" t="s">
        <v>282</v>
      </c>
      <c r="B5" s="34" t="s">
        <v>283</v>
      </c>
      <c r="C5" s="6">
        <v>83</v>
      </c>
      <c r="D5" s="6">
        <v>91.33</v>
      </c>
      <c r="E5" s="39">
        <f t="shared" si="0"/>
        <v>87.16499999999999</v>
      </c>
      <c r="F5" s="61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</row>
    <row r="6" spans="1:248" ht="28.5" customHeight="1">
      <c r="A6" s="30" t="s">
        <v>280</v>
      </c>
      <c r="B6" s="34" t="s">
        <v>281</v>
      </c>
      <c r="C6" s="6">
        <v>84</v>
      </c>
      <c r="D6" s="6">
        <v>89.67</v>
      </c>
      <c r="E6" s="39">
        <f t="shared" si="0"/>
        <v>86.83500000000001</v>
      </c>
      <c r="F6" s="61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</row>
    <row r="7" spans="1:248" ht="28.5" customHeight="1">
      <c r="A7" s="30" t="s">
        <v>278</v>
      </c>
      <c r="B7" s="34" t="s">
        <v>284</v>
      </c>
      <c r="C7" s="6">
        <v>82.5</v>
      </c>
      <c r="D7" s="6">
        <v>91.11</v>
      </c>
      <c r="E7" s="39">
        <f t="shared" si="0"/>
        <v>86.805</v>
      </c>
      <c r="F7" s="61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</row>
    <row r="8" spans="1:248" ht="28.5" customHeight="1">
      <c r="A8" s="30" t="s">
        <v>295</v>
      </c>
      <c r="B8" s="34" t="s">
        <v>296</v>
      </c>
      <c r="C8" s="46">
        <v>86</v>
      </c>
      <c r="D8" s="6">
        <v>93.29</v>
      </c>
      <c r="E8" s="39">
        <f t="shared" si="0"/>
        <v>89.64500000000001</v>
      </c>
      <c r="F8" s="60" t="s">
        <v>359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</row>
    <row r="9" spans="1:248" ht="28.5" customHeight="1">
      <c r="A9" s="30" t="s">
        <v>295</v>
      </c>
      <c r="B9" s="34" t="s">
        <v>299</v>
      </c>
      <c r="C9" s="6">
        <v>84.5</v>
      </c>
      <c r="D9" s="6">
        <v>92.43</v>
      </c>
      <c r="E9" s="39">
        <f t="shared" si="0"/>
        <v>88.465</v>
      </c>
      <c r="F9" s="6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</row>
    <row r="10" spans="1:248" ht="28.5" customHeight="1">
      <c r="A10" s="30" t="s">
        <v>297</v>
      </c>
      <c r="B10" s="47" t="s">
        <v>298</v>
      </c>
      <c r="C10" s="6">
        <v>85</v>
      </c>
      <c r="D10" s="6">
        <v>91.86</v>
      </c>
      <c r="E10" s="39">
        <f t="shared" si="0"/>
        <v>88.43</v>
      </c>
      <c r="F10" s="61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</row>
    <row r="11" spans="1:248" ht="28.5" customHeight="1">
      <c r="A11" s="30" t="s">
        <v>301</v>
      </c>
      <c r="B11" s="34" t="s">
        <v>302</v>
      </c>
      <c r="C11" s="6">
        <v>83</v>
      </c>
      <c r="D11" s="6">
        <v>92.71</v>
      </c>
      <c r="E11" s="39">
        <f t="shared" si="0"/>
        <v>87.85499999999999</v>
      </c>
      <c r="F11" s="61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</row>
    <row r="12" spans="1:248" ht="28.5" customHeight="1">
      <c r="A12" s="30" t="s">
        <v>293</v>
      </c>
      <c r="B12" s="34" t="s">
        <v>294</v>
      </c>
      <c r="C12" s="6">
        <v>82.5</v>
      </c>
      <c r="D12" s="6">
        <v>92.71</v>
      </c>
      <c r="E12" s="39">
        <f t="shared" si="0"/>
        <v>87.60499999999999</v>
      </c>
      <c r="F12" s="61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</row>
    <row r="13" spans="1:248" ht="28.5" customHeight="1">
      <c r="A13" s="30" t="s">
        <v>287</v>
      </c>
      <c r="B13" s="34" t="s">
        <v>300</v>
      </c>
      <c r="C13" s="6">
        <v>84</v>
      </c>
      <c r="D13" s="6">
        <v>90.43</v>
      </c>
      <c r="E13" s="39">
        <f t="shared" si="0"/>
        <v>87.215</v>
      </c>
      <c r="F13" s="61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</row>
    <row r="14" spans="1:248" ht="28.5" customHeight="1">
      <c r="A14" s="30" t="s">
        <v>291</v>
      </c>
      <c r="B14" s="34" t="s">
        <v>292</v>
      </c>
      <c r="C14" s="6">
        <v>79.5</v>
      </c>
      <c r="D14" s="6">
        <v>94.86</v>
      </c>
      <c r="E14" s="39">
        <f t="shared" si="0"/>
        <v>87.18</v>
      </c>
      <c r="F14" s="61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</row>
    <row r="15" spans="1:248" ht="28.5" customHeight="1">
      <c r="A15" s="30" t="s">
        <v>306</v>
      </c>
      <c r="B15" s="34" t="s">
        <v>307</v>
      </c>
      <c r="C15" s="6">
        <v>80.5</v>
      </c>
      <c r="D15" s="6">
        <v>93.71</v>
      </c>
      <c r="E15" s="39">
        <f t="shared" si="0"/>
        <v>87.10499999999999</v>
      </c>
      <c r="F15" s="61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</row>
    <row r="16" spans="1:248" ht="28.5" customHeight="1">
      <c r="A16" s="30" t="s">
        <v>304</v>
      </c>
      <c r="B16" s="34" t="s">
        <v>305</v>
      </c>
      <c r="C16" s="6">
        <v>81</v>
      </c>
      <c r="D16" s="6">
        <v>92.43</v>
      </c>
      <c r="E16" s="39">
        <f t="shared" si="0"/>
        <v>86.715</v>
      </c>
      <c r="F16" s="61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</row>
    <row r="17" spans="1:248" ht="28.5" customHeight="1">
      <c r="A17" s="30" t="s">
        <v>289</v>
      </c>
      <c r="B17" s="47" t="s">
        <v>303</v>
      </c>
      <c r="C17" s="6">
        <v>81</v>
      </c>
      <c r="D17" s="6">
        <v>91.71</v>
      </c>
      <c r="E17" s="39">
        <f t="shared" si="0"/>
        <v>86.35499999999999</v>
      </c>
      <c r="F17" s="61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</row>
    <row r="18" spans="1:248" ht="28.5" customHeight="1">
      <c r="A18" s="30" t="s">
        <v>288</v>
      </c>
      <c r="B18" s="34" t="s">
        <v>290</v>
      </c>
      <c r="C18" s="6">
        <v>79.5</v>
      </c>
      <c r="D18" s="6">
        <v>93.14</v>
      </c>
      <c r="E18" s="39">
        <f t="shared" si="0"/>
        <v>86.32</v>
      </c>
      <c r="F18" s="64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</row>
  </sheetData>
  <mergeCells count="3">
    <mergeCell ref="A1:F1"/>
    <mergeCell ref="F3:F7"/>
    <mergeCell ref="F8:F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O16"/>
  <sheetViews>
    <sheetView workbookViewId="0" topLeftCell="A7">
      <selection activeCell="E3" sqref="E3"/>
    </sheetView>
  </sheetViews>
  <sheetFormatPr defaultColWidth="9.00390625" defaultRowHeight="36" customHeight="1"/>
  <cols>
    <col min="1" max="1" width="25.00390625" style="13" customWidth="1"/>
    <col min="2" max="2" width="11.50390625" style="13" customWidth="1"/>
    <col min="3" max="4" width="9.75390625" style="13" customWidth="1"/>
    <col min="5" max="5" width="9.75390625" style="42" customWidth="1"/>
    <col min="6" max="6" width="12.25390625" style="13" customWidth="1"/>
    <col min="7" max="16384" width="9.00390625" style="13" customWidth="1"/>
  </cols>
  <sheetData>
    <row r="1" spans="1:6" s="12" customFormat="1" ht="58.5" customHeight="1">
      <c r="A1" s="62" t="s">
        <v>367</v>
      </c>
      <c r="B1" s="62"/>
      <c r="C1" s="62"/>
      <c r="D1" s="62"/>
      <c r="E1" s="62"/>
      <c r="F1" s="62"/>
    </row>
    <row r="2" spans="1:6" s="5" customFormat="1" ht="36" customHeight="1">
      <c r="A2" s="2" t="s">
        <v>335</v>
      </c>
      <c r="B2" s="2" t="s">
        <v>336</v>
      </c>
      <c r="C2" s="2" t="s">
        <v>363</v>
      </c>
      <c r="D2" s="2" t="s">
        <v>338</v>
      </c>
      <c r="E2" s="41" t="s">
        <v>339</v>
      </c>
      <c r="F2" s="2" t="s">
        <v>340</v>
      </c>
    </row>
    <row r="3" spans="1:249" ht="36" customHeight="1">
      <c r="A3" s="1" t="s">
        <v>312</v>
      </c>
      <c r="B3" s="2" t="s">
        <v>313</v>
      </c>
      <c r="C3" s="2">
        <v>91.5</v>
      </c>
      <c r="D3" s="2">
        <v>92.67</v>
      </c>
      <c r="E3" s="41">
        <f>(C3+D3)/2</f>
        <v>92.08500000000001</v>
      </c>
      <c r="F3" s="68" t="s">
        <v>350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</row>
    <row r="4" spans="1:249" ht="36" customHeight="1">
      <c r="A4" s="1" t="s">
        <v>308</v>
      </c>
      <c r="B4" s="2" t="s">
        <v>309</v>
      </c>
      <c r="C4" s="2">
        <v>92</v>
      </c>
      <c r="D4" s="2">
        <v>90.78</v>
      </c>
      <c r="E4" s="41">
        <f aca="true" t="shared" si="0" ref="E4:E16">(C4+D4)/2</f>
        <v>91.39</v>
      </c>
      <c r="F4" s="69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</row>
    <row r="5" spans="1:249" ht="36" customHeight="1">
      <c r="A5" s="1" t="s">
        <v>314</v>
      </c>
      <c r="B5" s="2" t="s">
        <v>315</v>
      </c>
      <c r="C5" s="2">
        <v>90</v>
      </c>
      <c r="D5" s="2">
        <v>91.33</v>
      </c>
      <c r="E5" s="41">
        <f t="shared" si="0"/>
        <v>90.66499999999999</v>
      </c>
      <c r="F5" s="69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</row>
    <row r="6" spans="1:249" ht="36" customHeight="1">
      <c r="A6" s="1" t="s">
        <v>310</v>
      </c>
      <c r="B6" s="2" t="s">
        <v>311</v>
      </c>
      <c r="C6" s="2">
        <v>90.5</v>
      </c>
      <c r="D6" s="2">
        <v>89.56</v>
      </c>
      <c r="E6" s="41">
        <f t="shared" si="0"/>
        <v>90.03</v>
      </c>
      <c r="F6" s="69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</row>
    <row r="7" spans="1:249" ht="36" customHeight="1">
      <c r="A7" s="1" t="s">
        <v>322</v>
      </c>
      <c r="B7" s="2" t="s">
        <v>323</v>
      </c>
      <c r="C7" s="3">
        <v>97.5</v>
      </c>
      <c r="D7" s="2">
        <v>88.71</v>
      </c>
      <c r="E7" s="41">
        <f t="shared" si="0"/>
        <v>93.10499999999999</v>
      </c>
      <c r="F7" s="68" t="s">
        <v>385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</row>
    <row r="8" spans="1:249" ht="36" customHeight="1">
      <c r="A8" s="1" t="s">
        <v>320</v>
      </c>
      <c r="B8" s="2" t="s">
        <v>321</v>
      </c>
      <c r="C8" s="2">
        <v>90.5</v>
      </c>
      <c r="D8" s="2">
        <v>88.29</v>
      </c>
      <c r="E8" s="41">
        <f t="shared" si="0"/>
        <v>89.39500000000001</v>
      </c>
      <c r="F8" s="69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</row>
    <row r="9" spans="1:249" ht="36" customHeight="1">
      <c r="A9" s="1" t="s">
        <v>316</v>
      </c>
      <c r="B9" s="2" t="s">
        <v>317</v>
      </c>
      <c r="C9" s="2">
        <v>90</v>
      </c>
      <c r="D9" s="2">
        <v>87.14</v>
      </c>
      <c r="E9" s="41">
        <f t="shared" si="0"/>
        <v>88.57</v>
      </c>
      <c r="F9" s="69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</row>
    <row r="10" spans="1:249" ht="36" customHeight="1">
      <c r="A10" s="1" t="s">
        <v>318</v>
      </c>
      <c r="B10" s="2" t="s">
        <v>319</v>
      </c>
      <c r="C10" s="2">
        <v>85</v>
      </c>
      <c r="D10" s="2">
        <v>90.57</v>
      </c>
      <c r="E10" s="41">
        <f t="shared" si="0"/>
        <v>87.785</v>
      </c>
      <c r="F10" s="69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</row>
    <row r="11" spans="1:249" ht="36" customHeight="1">
      <c r="A11" s="1" t="s">
        <v>331</v>
      </c>
      <c r="B11" s="2" t="s">
        <v>332</v>
      </c>
      <c r="C11" s="2">
        <v>92</v>
      </c>
      <c r="D11" s="2">
        <v>94</v>
      </c>
      <c r="E11" s="41">
        <f t="shared" si="0"/>
        <v>93</v>
      </c>
      <c r="F11" s="68" t="s">
        <v>343</v>
      </c>
      <c r="G11" s="4"/>
      <c r="H11" s="5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</row>
    <row r="12" spans="1:249" ht="36" customHeight="1">
      <c r="A12" s="1" t="s">
        <v>324</v>
      </c>
      <c r="B12" s="2" t="s">
        <v>325</v>
      </c>
      <c r="C12" s="2">
        <v>95.5</v>
      </c>
      <c r="D12" s="2">
        <v>88.29</v>
      </c>
      <c r="E12" s="41">
        <f t="shared" si="0"/>
        <v>91.89500000000001</v>
      </c>
      <c r="F12" s="69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</row>
    <row r="13" spans="1:249" ht="36" customHeight="1">
      <c r="A13" s="1" t="s">
        <v>329</v>
      </c>
      <c r="B13" s="2" t="s">
        <v>330</v>
      </c>
      <c r="C13" s="2">
        <v>92</v>
      </c>
      <c r="D13" s="2">
        <v>91.43</v>
      </c>
      <c r="E13" s="41">
        <f t="shared" si="0"/>
        <v>91.715</v>
      </c>
      <c r="F13" s="69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</row>
    <row r="14" spans="1:249" ht="36" customHeight="1">
      <c r="A14" s="1" t="s">
        <v>326</v>
      </c>
      <c r="B14" s="2" t="s">
        <v>327</v>
      </c>
      <c r="C14" s="2">
        <v>93</v>
      </c>
      <c r="D14" s="2">
        <v>89.14</v>
      </c>
      <c r="E14" s="41">
        <f t="shared" si="0"/>
        <v>91.07</v>
      </c>
      <c r="F14" s="69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</row>
    <row r="15" spans="1:249" ht="36" customHeight="1">
      <c r="A15" s="1" t="s">
        <v>333</v>
      </c>
      <c r="B15" s="2" t="s">
        <v>334</v>
      </c>
      <c r="C15" s="2">
        <v>90</v>
      </c>
      <c r="D15" s="2">
        <v>92</v>
      </c>
      <c r="E15" s="41">
        <f t="shared" si="0"/>
        <v>91</v>
      </c>
      <c r="F15" s="69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</row>
    <row r="16" spans="1:249" ht="36" customHeight="1">
      <c r="A16" s="1" t="s">
        <v>326</v>
      </c>
      <c r="B16" s="2" t="s">
        <v>328</v>
      </c>
      <c r="C16" s="2">
        <v>93.5</v>
      </c>
      <c r="D16" s="2">
        <v>88</v>
      </c>
      <c r="E16" s="41">
        <f t="shared" si="0"/>
        <v>90.75</v>
      </c>
      <c r="F16" s="70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</row>
  </sheetData>
  <mergeCells count="4">
    <mergeCell ref="A1:F1"/>
    <mergeCell ref="F3:F6"/>
    <mergeCell ref="F7:F10"/>
    <mergeCell ref="F11:F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4"/>
    </sheetView>
  </sheetViews>
  <sheetFormatPr defaultColWidth="9.00390625" defaultRowHeight="14.2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china</cp:lastModifiedBy>
  <cp:lastPrinted>2019-04-30T07:20:32Z</cp:lastPrinted>
  <dcterms:created xsi:type="dcterms:W3CDTF">2019-04-28T14:03:19Z</dcterms:created>
  <dcterms:modified xsi:type="dcterms:W3CDTF">2019-05-01T00:57:15Z</dcterms:modified>
  <cp:category/>
  <cp:version/>
  <cp:contentType/>
  <cp:contentStatus/>
</cp:coreProperties>
</file>